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85DC00F1-19F1-40F3-A3E1-23F6BE173D39}" xr6:coauthVersionLast="43" xr6:coauthVersionMax="43" xr10:uidLastSave="{00000000-0000-0000-0000-000000000000}"/>
  <bookViews>
    <workbookView xWindow="1152" yWindow="1152" windowWidth="22692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Judge1!$F$33</definedName>
    <definedName name="FirstComment" localSheetId="2">Judge2!$F$33</definedName>
    <definedName name="FirstComment" localSheetId="3">Judge3!$F$33</definedName>
    <definedName name="FirstComment" localSheetId="4">Judge4!$F$33</definedName>
    <definedName name="FirstComment" localSheetId="5">Judge5!$F$33</definedName>
    <definedName name="FirstComment" localSheetId="6">Printable!$F$33</definedName>
    <definedName name="FirstComment">Totals!$F$33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33" i="9" l="1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26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F33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6" i="8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6" i="7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6" i="6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6" i="5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6" i="4"/>
  <c r="AZ27" i="1"/>
  <c r="AX27" i="1"/>
  <c r="AV27" i="1"/>
  <c r="AT27" i="1"/>
  <c r="AR27" i="1"/>
  <c r="AP27" i="1"/>
  <c r="AN27" i="1"/>
  <c r="AL27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E26" i="1"/>
  <c r="D32" i="9" l="1"/>
  <c r="D31" i="9"/>
  <c r="E31" i="9" s="1"/>
  <c r="D30" i="9"/>
  <c r="E30" i="9" s="1"/>
  <c r="D29" i="9"/>
  <c r="AQ27" i="1"/>
  <c r="AM27" i="1"/>
  <c r="AI27" i="1"/>
  <c r="AE27" i="1"/>
  <c r="AA27" i="1"/>
  <c r="W27" i="1"/>
  <c r="S27" i="1"/>
  <c r="O27" i="1"/>
  <c r="K27" i="1"/>
  <c r="G27" i="1"/>
  <c r="AW27" i="1"/>
  <c r="AU27" i="1"/>
  <c r="AO27" i="1"/>
  <c r="AK27" i="1"/>
  <c r="AG27" i="1"/>
  <c r="AC27" i="1"/>
  <c r="Y27" i="1"/>
  <c r="U27" i="1"/>
  <c r="Q27" i="1"/>
  <c r="M27" i="1"/>
  <c r="I27" i="1"/>
  <c r="AY27" i="1"/>
  <c r="AS27" i="1"/>
  <c r="F27" i="1"/>
  <c r="D32" i="1" s="1"/>
  <c r="D31" i="1"/>
  <c r="E31" i="1" s="1"/>
  <c r="D29" i="1"/>
  <c r="E32" i="9" l="1"/>
  <c r="E29" i="9"/>
  <c r="D30" i="1"/>
  <c r="E30" i="1" s="1"/>
  <c r="E29" i="1"/>
  <c r="E32" i="1" l="1"/>
</calcChain>
</file>

<file path=xl/sharedStrings.xml><?xml version="1.0" encoding="utf-8"?>
<sst xmlns="http://schemas.openxmlformats.org/spreadsheetml/2006/main" count="442" uniqueCount="50">
  <si>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</si>
  <si>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</si>
  <si>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</si>
  <si>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</si>
  <si>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</si>
  <si>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</si>
  <si>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</si>
  <si>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</si>
  <si>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</si>
  <si>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</si>
  <si>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</si>
  <si>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</si>
  <si>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</si>
  <si>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</si>
  <si>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</si>
  <si>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</si>
  <si>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</si>
  <si>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</si>
  <si>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</si>
  <si>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</si>
  <si>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</si>
  <si>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Automotive Service Technology</t>
  </si>
  <si>
    <t>S</t>
  </si>
  <si>
    <t>Standard</t>
  </si>
  <si>
    <t>HVAC</t>
  </si>
  <si>
    <t>Engine Performance</t>
  </si>
  <si>
    <t>Body Electrical</t>
  </si>
  <si>
    <t>Tire &amp; Wheel Service</t>
  </si>
  <si>
    <t>Environment / Safety</t>
  </si>
  <si>
    <t>Circuit Testing</t>
  </si>
  <si>
    <t>Job Interview</t>
  </si>
  <si>
    <t>Steering / Suspension</t>
  </si>
  <si>
    <t>Brake Service</t>
  </si>
  <si>
    <t>Manual Drive Train</t>
  </si>
  <si>
    <t>Automatic Transmission</t>
  </si>
  <si>
    <t>Engine Mechanical</t>
  </si>
  <si>
    <t>Written ASE Test</t>
  </si>
  <si>
    <t>Penalty</t>
  </si>
  <si>
    <t>Clothing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</si>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</sst>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49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9C4C498-9948-4DD0-B0F6-E044EE50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69F3F75-0E01-497F-8D28-AF61EF0D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8B078A8B-826F-4882-8FFC-CCF9A872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F6709D90-25A4-4AFE-86F7-D97AD3CA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43BC3AF2-B1F0-469D-B1B0-3E1E807A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C537C3FA-9362-401F-B69E-C661E911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52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49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127</v>
      </c>
      <c r="AF6" s="1">
        <v>128</v>
      </c>
      <c r="AG6" s="1">
        <v>129</v>
      </c>
      <c r="AH6" s="1">
        <v>130</v>
      </c>
      <c r="AI6" s="1">
        <v>132</v>
      </c>
      <c r="AJ6" s="1">
        <v>133</v>
      </c>
      <c r="AK6" s="1">
        <v>134</v>
      </c>
      <c r="AL6" s="1">
        <v>135</v>
      </c>
      <c r="AM6" s="1">
        <v>136</v>
      </c>
      <c r="AN6" s="1">
        <v>138</v>
      </c>
      <c r="AO6" s="1">
        <v>139</v>
      </c>
      <c r="AP6" s="1">
        <v>140</v>
      </c>
      <c r="AQ6" s="1">
        <v>141</v>
      </c>
      <c r="AR6" s="1">
        <v>142</v>
      </c>
      <c r="AS6" s="1">
        <v>143</v>
      </c>
      <c r="AT6" s="1">
        <v>144</v>
      </c>
      <c r="AU6" s="1">
        <v>146</v>
      </c>
      <c r="AV6" s="1">
        <v>147</v>
      </c>
      <c r="AW6" s="1">
        <v>148</v>
      </c>
      <c r="AX6" s="1">
        <v>149</v>
      </c>
      <c r="AY6" s="1">
        <v>150</v>
      </c>
      <c r="AZ6" s="1">
        <v>151</v>
      </c>
    </row>
    <row r="7" spans="1:69" x14ac:dyDescent="0.25">
      <c r="A7" s="19">
        <v>1029</v>
      </c>
      <c r="B7" s="19">
        <v>5529</v>
      </c>
      <c r="C7" s="18" t="s">
        <v>23</v>
      </c>
      <c r="D7" s="3" t="s">
        <v>24</v>
      </c>
      <c r="E7" s="3">
        <v>100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32" t="str">
        <f>IF(ISERROR(AVERAGE(Judge1:Judge5!AC7))," ", AVERAGE(Judge1:Judge5!AC7))</f>
        <v xml:space="preserve"> </v>
      </c>
      <c r="AD7" s="32" t="str">
        <f>IF(ISERROR(AVERAGE(Judge1:Judge5!AD7))," ", AVERAGE(Judge1:Judge5!AD7))</f>
        <v xml:space="preserve"> </v>
      </c>
      <c r="AE7" s="32" t="str">
        <f>IF(ISERROR(AVERAGE(Judge1:Judge5!AE7))," ", AVERAGE(Judge1:Judge5!AE7))</f>
        <v xml:space="preserve"> </v>
      </c>
      <c r="AF7" s="32" t="str">
        <f>IF(ISERROR(AVERAGE(Judge1:Judge5!AF7))," ", AVERAGE(Judge1:Judge5!AF7))</f>
        <v xml:space="preserve"> </v>
      </c>
      <c r="AG7" s="32" t="str">
        <f>IF(ISERROR(AVERAGE(Judge1:Judge5!AG7))," ", AVERAGE(Judge1:Judge5!AG7))</f>
        <v xml:space="preserve"> </v>
      </c>
      <c r="AH7" s="32" t="str">
        <f>IF(ISERROR(AVERAGE(Judge1:Judge5!AH7))," ", AVERAGE(Judge1:Judge5!AH7))</f>
        <v xml:space="preserve"> </v>
      </c>
      <c r="AI7" s="32" t="str">
        <f>IF(ISERROR(AVERAGE(Judge1:Judge5!AI7))," ", AVERAGE(Judge1:Judge5!AI7))</f>
        <v xml:space="preserve"> </v>
      </c>
      <c r="AJ7" s="32" t="str">
        <f>IF(ISERROR(AVERAGE(Judge1:Judge5!AJ7))," ", AVERAGE(Judge1:Judge5!AJ7))</f>
        <v xml:space="preserve"> </v>
      </c>
      <c r="AK7" s="32" t="str">
        <f>IF(ISERROR(AVERAGE(Judge1:Judge5!AK7))," ", AVERAGE(Judge1:Judge5!AK7))</f>
        <v xml:space="preserve"> </v>
      </c>
      <c r="AL7" s="32" t="str">
        <f>IF(ISERROR(AVERAGE(Judge1:Judge5!AL7))," ", AVERAGE(Judge1:Judge5!AL7))</f>
        <v xml:space="preserve"> </v>
      </c>
      <c r="AM7" s="32" t="str">
        <f>IF(ISERROR(AVERAGE(Judge1:Judge5!AM7))," ", AVERAGE(Judge1:Judge5!AM7))</f>
        <v xml:space="preserve"> </v>
      </c>
      <c r="AN7" s="32" t="str">
        <f>IF(ISERROR(AVERAGE(Judge1:Judge5!AN7))," ", AVERAGE(Judge1:Judge5!AN7))</f>
        <v xml:space="preserve"> </v>
      </c>
      <c r="AO7" s="32" t="str">
        <f>IF(ISERROR(AVERAGE(Judge1:Judge5!AO7))," ", AVERAGE(Judge1:Judge5!AO7))</f>
        <v xml:space="preserve"> </v>
      </c>
      <c r="AP7" s="32" t="str">
        <f>IF(ISERROR(AVERAGE(Judge1:Judge5!AP7))," ", AVERAGE(Judge1:Judge5!AP7))</f>
        <v xml:space="preserve"> </v>
      </c>
      <c r="AQ7" s="32" t="str">
        <f>IF(ISERROR(AVERAGE(Judge1:Judge5!AQ7))," ", AVERAGE(Judge1:Judge5!AQ7))</f>
        <v xml:space="preserve"> </v>
      </c>
      <c r="AR7" s="32" t="str">
        <f>IF(ISERROR(AVERAGE(Judge1:Judge5!AR7))," ", AVERAGE(Judge1:Judge5!AR7))</f>
        <v xml:space="preserve"> </v>
      </c>
      <c r="AS7" s="32" t="str">
        <f>IF(ISERROR(AVERAGE(Judge1:Judge5!AS7))," ", AVERAGE(Judge1:Judge5!AS7))</f>
        <v xml:space="preserve"> </v>
      </c>
      <c r="AT7" s="32" t="str">
        <f>IF(ISERROR(AVERAGE(Judge1:Judge5!AT7))," ", AVERAGE(Judge1:Judge5!AT7))</f>
        <v xml:space="preserve"> </v>
      </c>
      <c r="AU7" s="32" t="str">
        <f>IF(ISERROR(AVERAGE(Judge1:Judge5!AU7))," ", AVERAGE(Judge1:Judge5!AU7))</f>
        <v xml:space="preserve"> </v>
      </c>
      <c r="AV7" s="32" t="str">
        <f>IF(ISERROR(AVERAGE(Judge1:Judge5!AV7))," ", AVERAGE(Judge1:Judge5!AV7))</f>
        <v xml:space="preserve"> </v>
      </c>
      <c r="AW7" s="32" t="str">
        <f>IF(ISERROR(AVERAGE(Judge1:Judge5!AW7))," ", AVERAGE(Judge1:Judge5!AW7))</f>
        <v xml:space="preserve"> </v>
      </c>
      <c r="AX7" s="32" t="str">
        <f>IF(ISERROR(AVERAGE(Judge1:Judge5!AX7))," ", AVERAGE(Judge1:Judge5!AX7))</f>
        <v xml:space="preserve"> </v>
      </c>
      <c r="AY7" s="32" t="str">
        <f>IF(ISERROR(AVERAGE(Judge1:Judge5!AY7))," ", AVERAGE(Judge1:Judge5!AY7))</f>
        <v xml:space="preserve"> </v>
      </c>
      <c r="AZ7" s="32" t="str">
        <f>IF(ISERROR(AVERAGE(Judge1:Judge5!AZ7))," ", AVERAGE(Judge1:Judge5!AZ7))</f>
        <v xml:space="preserve"> </v>
      </c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1029</v>
      </c>
      <c r="B8" s="19">
        <v>5530</v>
      </c>
      <c r="C8" s="3" t="s">
        <v>23</v>
      </c>
      <c r="D8" s="3" t="s">
        <v>25</v>
      </c>
      <c r="E8" s="3">
        <v>75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32" t="str">
        <f>IF(ISERROR(AVERAGE(Judge1:Judge5!AC8))," ", AVERAGE(Judge1:Judge5!AC8))</f>
        <v xml:space="preserve"> </v>
      </c>
      <c r="AD8" s="32" t="str">
        <f>IF(ISERROR(AVERAGE(Judge1:Judge5!AD8))," ", AVERAGE(Judge1:Judge5!AD8))</f>
        <v xml:space="preserve"> </v>
      </c>
      <c r="AE8" s="32" t="str">
        <f>IF(ISERROR(AVERAGE(Judge1:Judge5!AE8))," ", AVERAGE(Judge1:Judge5!AE8))</f>
        <v xml:space="preserve"> </v>
      </c>
      <c r="AF8" s="32" t="str">
        <f>IF(ISERROR(AVERAGE(Judge1:Judge5!AF8))," ", AVERAGE(Judge1:Judge5!AF8))</f>
        <v xml:space="preserve"> </v>
      </c>
      <c r="AG8" s="32" t="str">
        <f>IF(ISERROR(AVERAGE(Judge1:Judge5!AG8))," ", AVERAGE(Judge1:Judge5!AG8))</f>
        <v xml:space="preserve"> </v>
      </c>
      <c r="AH8" s="32" t="str">
        <f>IF(ISERROR(AVERAGE(Judge1:Judge5!AH8))," ", AVERAGE(Judge1:Judge5!AH8))</f>
        <v xml:space="preserve"> </v>
      </c>
      <c r="AI8" s="32" t="str">
        <f>IF(ISERROR(AVERAGE(Judge1:Judge5!AI8))," ", AVERAGE(Judge1:Judge5!AI8))</f>
        <v xml:space="preserve"> </v>
      </c>
      <c r="AJ8" s="32" t="str">
        <f>IF(ISERROR(AVERAGE(Judge1:Judge5!AJ8))," ", AVERAGE(Judge1:Judge5!AJ8))</f>
        <v xml:space="preserve"> </v>
      </c>
      <c r="AK8" s="32" t="str">
        <f>IF(ISERROR(AVERAGE(Judge1:Judge5!AK8))," ", AVERAGE(Judge1:Judge5!AK8))</f>
        <v xml:space="preserve"> </v>
      </c>
      <c r="AL8" s="32" t="str">
        <f>IF(ISERROR(AVERAGE(Judge1:Judge5!AL8))," ", AVERAGE(Judge1:Judge5!AL8))</f>
        <v xml:space="preserve"> </v>
      </c>
      <c r="AM8" s="32" t="str">
        <f>IF(ISERROR(AVERAGE(Judge1:Judge5!AM8))," ", AVERAGE(Judge1:Judge5!AM8))</f>
        <v xml:space="preserve"> </v>
      </c>
      <c r="AN8" s="32" t="str">
        <f>IF(ISERROR(AVERAGE(Judge1:Judge5!AN8))," ", AVERAGE(Judge1:Judge5!AN8))</f>
        <v xml:space="preserve"> </v>
      </c>
      <c r="AO8" s="32" t="str">
        <f>IF(ISERROR(AVERAGE(Judge1:Judge5!AO8))," ", AVERAGE(Judge1:Judge5!AO8))</f>
        <v xml:space="preserve"> </v>
      </c>
      <c r="AP8" s="32" t="str">
        <f>IF(ISERROR(AVERAGE(Judge1:Judge5!AP8))," ", AVERAGE(Judge1:Judge5!AP8))</f>
        <v xml:space="preserve"> </v>
      </c>
      <c r="AQ8" s="32" t="str">
        <f>IF(ISERROR(AVERAGE(Judge1:Judge5!AQ8))," ", AVERAGE(Judge1:Judge5!AQ8))</f>
        <v xml:space="preserve"> </v>
      </c>
      <c r="AR8" s="32" t="str">
        <f>IF(ISERROR(AVERAGE(Judge1:Judge5!AR8))," ", AVERAGE(Judge1:Judge5!AR8))</f>
        <v xml:space="preserve"> </v>
      </c>
      <c r="AS8" s="32" t="str">
        <f>IF(ISERROR(AVERAGE(Judge1:Judge5!AS8))," ", AVERAGE(Judge1:Judge5!AS8))</f>
        <v xml:space="preserve"> </v>
      </c>
      <c r="AT8" s="32" t="str">
        <f>IF(ISERROR(AVERAGE(Judge1:Judge5!AT8))," ", AVERAGE(Judge1:Judge5!AT8))</f>
        <v xml:space="preserve"> </v>
      </c>
      <c r="AU8" s="32" t="str">
        <f>IF(ISERROR(AVERAGE(Judge1:Judge5!AU8))," ", AVERAGE(Judge1:Judge5!AU8))</f>
        <v xml:space="preserve"> </v>
      </c>
      <c r="AV8" s="32" t="str">
        <f>IF(ISERROR(AVERAGE(Judge1:Judge5!AV8))," ", AVERAGE(Judge1:Judge5!AV8))</f>
        <v xml:space="preserve"> </v>
      </c>
      <c r="AW8" s="32" t="str">
        <f>IF(ISERROR(AVERAGE(Judge1:Judge5!AW8))," ", AVERAGE(Judge1:Judge5!AW8))</f>
        <v xml:space="preserve"> </v>
      </c>
      <c r="AX8" s="32" t="str">
        <f>IF(ISERROR(AVERAGE(Judge1:Judge5!AX8))," ", AVERAGE(Judge1:Judge5!AX8))</f>
        <v xml:space="preserve"> </v>
      </c>
      <c r="AY8" s="32" t="str">
        <f>IF(ISERROR(AVERAGE(Judge1:Judge5!AY8))," ", AVERAGE(Judge1:Judge5!AY8))</f>
        <v xml:space="preserve"> </v>
      </c>
      <c r="AZ8" s="32" t="str">
        <f>IF(ISERROR(AVERAGE(Judge1:Judge5!AZ8))," ", AVERAGE(Judge1:Judge5!AZ8))</f>
        <v xml:space="preserve"> </v>
      </c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1029</v>
      </c>
      <c r="B9" s="19">
        <v>5531</v>
      </c>
      <c r="C9" s="3" t="s">
        <v>23</v>
      </c>
      <c r="D9" s="3" t="s">
        <v>26</v>
      </c>
      <c r="E9" s="3">
        <v>75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32" t="str">
        <f>IF(ISERROR(AVERAGE(Judge1:Judge5!AC9))," ", AVERAGE(Judge1:Judge5!AC9))</f>
        <v xml:space="preserve"> </v>
      </c>
      <c r="AD9" s="32" t="str">
        <f>IF(ISERROR(AVERAGE(Judge1:Judge5!AD9))," ", AVERAGE(Judge1:Judge5!AD9))</f>
        <v xml:space="preserve"> </v>
      </c>
      <c r="AE9" s="32" t="str">
        <f>IF(ISERROR(AVERAGE(Judge1:Judge5!AE9))," ", AVERAGE(Judge1:Judge5!AE9))</f>
        <v xml:space="preserve"> </v>
      </c>
      <c r="AF9" s="32" t="str">
        <f>IF(ISERROR(AVERAGE(Judge1:Judge5!AF9))," ", AVERAGE(Judge1:Judge5!AF9))</f>
        <v xml:space="preserve"> </v>
      </c>
      <c r="AG9" s="32" t="str">
        <f>IF(ISERROR(AVERAGE(Judge1:Judge5!AG9))," ", AVERAGE(Judge1:Judge5!AG9))</f>
        <v xml:space="preserve"> </v>
      </c>
      <c r="AH9" s="32" t="str">
        <f>IF(ISERROR(AVERAGE(Judge1:Judge5!AH9))," ", AVERAGE(Judge1:Judge5!AH9))</f>
        <v xml:space="preserve"> </v>
      </c>
      <c r="AI9" s="32" t="str">
        <f>IF(ISERROR(AVERAGE(Judge1:Judge5!AI9))," ", AVERAGE(Judge1:Judge5!AI9))</f>
        <v xml:space="preserve"> </v>
      </c>
      <c r="AJ9" s="32" t="str">
        <f>IF(ISERROR(AVERAGE(Judge1:Judge5!AJ9))," ", AVERAGE(Judge1:Judge5!AJ9))</f>
        <v xml:space="preserve"> </v>
      </c>
      <c r="AK9" s="32" t="str">
        <f>IF(ISERROR(AVERAGE(Judge1:Judge5!AK9))," ", AVERAGE(Judge1:Judge5!AK9))</f>
        <v xml:space="preserve"> </v>
      </c>
      <c r="AL9" s="32" t="str">
        <f>IF(ISERROR(AVERAGE(Judge1:Judge5!AL9))," ", AVERAGE(Judge1:Judge5!AL9))</f>
        <v xml:space="preserve"> </v>
      </c>
      <c r="AM9" s="32" t="str">
        <f>IF(ISERROR(AVERAGE(Judge1:Judge5!AM9))," ", AVERAGE(Judge1:Judge5!AM9))</f>
        <v xml:space="preserve"> </v>
      </c>
      <c r="AN9" s="32" t="str">
        <f>IF(ISERROR(AVERAGE(Judge1:Judge5!AN9))," ", AVERAGE(Judge1:Judge5!AN9))</f>
        <v xml:space="preserve"> </v>
      </c>
      <c r="AO9" s="32" t="str">
        <f>IF(ISERROR(AVERAGE(Judge1:Judge5!AO9))," ", AVERAGE(Judge1:Judge5!AO9))</f>
        <v xml:space="preserve"> </v>
      </c>
      <c r="AP9" s="32" t="str">
        <f>IF(ISERROR(AVERAGE(Judge1:Judge5!AP9))," ", AVERAGE(Judge1:Judge5!AP9))</f>
        <v xml:space="preserve"> </v>
      </c>
      <c r="AQ9" s="32" t="str">
        <f>IF(ISERROR(AVERAGE(Judge1:Judge5!AQ9))," ", AVERAGE(Judge1:Judge5!AQ9))</f>
        <v xml:space="preserve"> </v>
      </c>
      <c r="AR9" s="32" t="str">
        <f>IF(ISERROR(AVERAGE(Judge1:Judge5!AR9))," ", AVERAGE(Judge1:Judge5!AR9))</f>
        <v xml:space="preserve"> </v>
      </c>
      <c r="AS9" s="32" t="str">
        <f>IF(ISERROR(AVERAGE(Judge1:Judge5!AS9))," ", AVERAGE(Judge1:Judge5!AS9))</f>
        <v xml:space="preserve"> </v>
      </c>
      <c r="AT9" s="32" t="str">
        <f>IF(ISERROR(AVERAGE(Judge1:Judge5!AT9))," ", AVERAGE(Judge1:Judge5!AT9))</f>
        <v xml:space="preserve"> </v>
      </c>
      <c r="AU9" s="32" t="str">
        <f>IF(ISERROR(AVERAGE(Judge1:Judge5!AU9))," ", AVERAGE(Judge1:Judge5!AU9))</f>
        <v xml:space="preserve"> </v>
      </c>
      <c r="AV9" s="32" t="str">
        <f>IF(ISERROR(AVERAGE(Judge1:Judge5!AV9))," ", AVERAGE(Judge1:Judge5!AV9))</f>
        <v xml:space="preserve"> </v>
      </c>
      <c r="AW9" s="32" t="str">
        <f>IF(ISERROR(AVERAGE(Judge1:Judge5!AW9))," ", AVERAGE(Judge1:Judge5!AW9))</f>
        <v xml:space="preserve"> </v>
      </c>
      <c r="AX9" s="32" t="str">
        <f>IF(ISERROR(AVERAGE(Judge1:Judge5!AX9))," ", AVERAGE(Judge1:Judge5!AX9))</f>
        <v xml:space="preserve"> </v>
      </c>
      <c r="AY9" s="32" t="str">
        <f>IF(ISERROR(AVERAGE(Judge1:Judge5!AY9))," ", AVERAGE(Judge1:Judge5!AY9))</f>
        <v xml:space="preserve"> </v>
      </c>
      <c r="AZ9" s="32" t="str">
        <f>IF(ISERROR(AVERAGE(Judge1:Judge5!AZ9))," ", AVERAGE(Judge1:Judge5!AZ9))</f>
        <v xml:space="preserve"> </v>
      </c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1029</v>
      </c>
      <c r="B10" s="19">
        <v>5532</v>
      </c>
      <c r="C10" s="3" t="s">
        <v>23</v>
      </c>
      <c r="D10" s="3" t="s">
        <v>27</v>
      </c>
      <c r="E10" s="3">
        <v>75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32" t="str">
        <f>IF(ISERROR(AVERAGE(Judge1:Judge5!AC10))," ", AVERAGE(Judge1:Judge5!AC10))</f>
        <v xml:space="preserve"> </v>
      </c>
      <c r="AD10" s="32" t="str">
        <f>IF(ISERROR(AVERAGE(Judge1:Judge5!AD10))," ", AVERAGE(Judge1:Judge5!AD10))</f>
        <v xml:space="preserve"> </v>
      </c>
      <c r="AE10" s="32" t="str">
        <f>IF(ISERROR(AVERAGE(Judge1:Judge5!AE10))," ", AVERAGE(Judge1:Judge5!AE10))</f>
        <v xml:space="preserve"> </v>
      </c>
      <c r="AF10" s="32" t="str">
        <f>IF(ISERROR(AVERAGE(Judge1:Judge5!AF10))," ", AVERAGE(Judge1:Judge5!AF10))</f>
        <v xml:space="preserve"> </v>
      </c>
      <c r="AG10" s="32" t="str">
        <f>IF(ISERROR(AVERAGE(Judge1:Judge5!AG10))," ", AVERAGE(Judge1:Judge5!AG10))</f>
        <v xml:space="preserve"> </v>
      </c>
      <c r="AH10" s="32" t="str">
        <f>IF(ISERROR(AVERAGE(Judge1:Judge5!AH10))," ", AVERAGE(Judge1:Judge5!AH10))</f>
        <v xml:space="preserve"> </v>
      </c>
      <c r="AI10" s="32" t="str">
        <f>IF(ISERROR(AVERAGE(Judge1:Judge5!AI10))," ", AVERAGE(Judge1:Judge5!AI10))</f>
        <v xml:space="preserve"> </v>
      </c>
      <c r="AJ10" s="32" t="str">
        <f>IF(ISERROR(AVERAGE(Judge1:Judge5!AJ10))," ", AVERAGE(Judge1:Judge5!AJ10))</f>
        <v xml:space="preserve"> </v>
      </c>
      <c r="AK10" s="32" t="str">
        <f>IF(ISERROR(AVERAGE(Judge1:Judge5!AK10))," ", AVERAGE(Judge1:Judge5!AK10))</f>
        <v xml:space="preserve"> </v>
      </c>
      <c r="AL10" s="32" t="str">
        <f>IF(ISERROR(AVERAGE(Judge1:Judge5!AL10))," ", AVERAGE(Judge1:Judge5!AL10))</f>
        <v xml:space="preserve"> </v>
      </c>
      <c r="AM10" s="32" t="str">
        <f>IF(ISERROR(AVERAGE(Judge1:Judge5!AM10))," ", AVERAGE(Judge1:Judge5!AM10))</f>
        <v xml:space="preserve"> </v>
      </c>
      <c r="AN10" s="32" t="str">
        <f>IF(ISERROR(AVERAGE(Judge1:Judge5!AN10))," ", AVERAGE(Judge1:Judge5!AN10))</f>
        <v xml:space="preserve"> </v>
      </c>
      <c r="AO10" s="32" t="str">
        <f>IF(ISERROR(AVERAGE(Judge1:Judge5!AO10))," ", AVERAGE(Judge1:Judge5!AO10))</f>
        <v xml:space="preserve"> </v>
      </c>
      <c r="AP10" s="32" t="str">
        <f>IF(ISERROR(AVERAGE(Judge1:Judge5!AP10))," ", AVERAGE(Judge1:Judge5!AP10))</f>
        <v xml:space="preserve"> </v>
      </c>
      <c r="AQ10" s="32" t="str">
        <f>IF(ISERROR(AVERAGE(Judge1:Judge5!AQ10))," ", AVERAGE(Judge1:Judge5!AQ10))</f>
        <v xml:space="preserve"> </v>
      </c>
      <c r="AR10" s="32" t="str">
        <f>IF(ISERROR(AVERAGE(Judge1:Judge5!AR10))," ", AVERAGE(Judge1:Judge5!AR10))</f>
        <v xml:space="preserve"> </v>
      </c>
      <c r="AS10" s="32" t="str">
        <f>IF(ISERROR(AVERAGE(Judge1:Judge5!AS10))," ", AVERAGE(Judge1:Judge5!AS10))</f>
        <v xml:space="preserve"> </v>
      </c>
      <c r="AT10" s="32" t="str">
        <f>IF(ISERROR(AVERAGE(Judge1:Judge5!AT10))," ", AVERAGE(Judge1:Judge5!AT10))</f>
        <v xml:space="preserve"> </v>
      </c>
      <c r="AU10" s="32" t="str">
        <f>IF(ISERROR(AVERAGE(Judge1:Judge5!AU10))," ", AVERAGE(Judge1:Judge5!AU10))</f>
        <v xml:space="preserve"> </v>
      </c>
      <c r="AV10" s="32" t="str">
        <f>IF(ISERROR(AVERAGE(Judge1:Judge5!AV10))," ", AVERAGE(Judge1:Judge5!AV10))</f>
        <v xml:space="preserve"> </v>
      </c>
      <c r="AW10" s="32" t="str">
        <f>IF(ISERROR(AVERAGE(Judge1:Judge5!AW10))," ", AVERAGE(Judge1:Judge5!AW10))</f>
        <v xml:space="preserve"> </v>
      </c>
      <c r="AX10" s="32" t="str">
        <f>IF(ISERROR(AVERAGE(Judge1:Judge5!AX10))," ", AVERAGE(Judge1:Judge5!AX10))</f>
        <v xml:space="preserve"> </v>
      </c>
      <c r="AY10" s="32" t="str">
        <f>IF(ISERROR(AVERAGE(Judge1:Judge5!AY10))," ", AVERAGE(Judge1:Judge5!AY10))</f>
        <v xml:space="preserve"> </v>
      </c>
      <c r="AZ10" s="32" t="str">
        <f>IF(ISERROR(AVERAGE(Judge1:Judge5!AZ10))," ", AVERAGE(Judge1:Judge5!AZ10))</f>
        <v xml:space="preserve"> </v>
      </c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1029</v>
      </c>
      <c r="B11" s="19">
        <v>5533</v>
      </c>
      <c r="C11" s="3" t="s">
        <v>23</v>
      </c>
      <c r="D11" s="3" t="s">
        <v>28</v>
      </c>
      <c r="E11" s="3">
        <v>75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32" t="str">
        <f>IF(ISERROR(AVERAGE(Judge1:Judge5!AC11))," ", AVERAGE(Judge1:Judge5!AC11))</f>
        <v xml:space="preserve"> </v>
      </c>
      <c r="AD11" s="32" t="str">
        <f>IF(ISERROR(AVERAGE(Judge1:Judge5!AD11))," ", AVERAGE(Judge1:Judge5!AD11))</f>
        <v xml:space="preserve"> </v>
      </c>
      <c r="AE11" s="32" t="str">
        <f>IF(ISERROR(AVERAGE(Judge1:Judge5!AE11))," ", AVERAGE(Judge1:Judge5!AE11))</f>
        <v xml:space="preserve"> </v>
      </c>
      <c r="AF11" s="32" t="str">
        <f>IF(ISERROR(AVERAGE(Judge1:Judge5!AF11))," ", AVERAGE(Judge1:Judge5!AF11))</f>
        <v xml:space="preserve"> </v>
      </c>
      <c r="AG11" s="32" t="str">
        <f>IF(ISERROR(AVERAGE(Judge1:Judge5!AG11))," ", AVERAGE(Judge1:Judge5!AG11))</f>
        <v xml:space="preserve"> </v>
      </c>
      <c r="AH11" s="32" t="str">
        <f>IF(ISERROR(AVERAGE(Judge1:Judge5!AH11))," ", AVERAGE(Judge1:Judge5!AH11))</f>
        <v xml:space="preserve"> </v>
      </c>
      <c r="AI11" s="32" t="str">
        <f>IF(ISERROR(AVERAGE(Judge1:Judge5!AI11))," ", AVERAGE(Judge1:Judge5!AI11))</f>
        <v xml:space="preserve"> </v>
      </c>
      <c r="AJ11" s="32" t="str">
        <f>IF(ISERROR(AVERAGE(Judge1:Judge5!AJ11))," ", AVERAGE(Judge1:Judge5!AJ11))</f>
        <v xml:space="preserve"> </v>
      </c>
      <c r="AK11" s="32" t="str">
        <f>IF(ISERROR(AVERAGE(Judge1:Judge5!AK11))," ", AVERAGE(Judge1:Judge5!AK11))</f>
        <v xml:space="preserve"> </v>
      </c>
      <c r="AL11" s="32" t="str">
        <f>IF(ISERROR(AVERAGE(Judge1:Judge5!AL11))," ", AVERAGE(Judge1:Judge5!AL11))</f>
        <v xml:space="preserve"> </v>
      </c>
      <c r="AM11" s="32" t="str">
        <f>IF(ISERROR(AVERAGE(Judge1:Judge5!AM11))," ", AVERAGE(Judge1:Judge5!AM11))</f>
        <v xml:space="preserve"> </v>
      </c>
      <c r="AN11" s="32" t="str">
        <f>IF(ISERROR(AVERAGE(Judge1:Judge5!AN11))," ", AVERAGE(Judge1:Judge5!AN11))</f>
        <v xml:space="preserve"> </v>
      </c>
      <c r="AO11" s="32" t="str">
        <f>IF(ISERROR(AVERAGE(Judge1:Judge5!AO11))," ", AVERAGE(Judge1:Judge5!AO11))</f>
        <v xml:space="preserve"> </v>
      </c>
      <c r="AP11" s="32" t="str">
        <f>IF(ISERROR(AVERAGE(Judge1:Judge5!AP11))," ", AVERAGE(Judge1:Judge5!AP11))</f>
        <v xml:space="preserve"> </v>
      </c>
      <c r="AQ11" s="32" t="str">
        <f>IF(ISERROR(AVERAGE(Judge1:Judge5!AQ11))," ", AVERAGE(Judge1:Judge5!AQ11))</f>
        <v xml:space="preserve"> </v>
      </c>
      <c r="AR11" s="32" t="str">
        <f>IF(ISERROR(AVERAGE(Judge1:Judge5!AR11))," ", AVERAGE(Judge1:Judge5!AR11))</f>
        <v xml:space="preserve"> </v>
      </c>
      <c r="AS11" s="32" t="str">
        <f>IF(ISERROR(AVERAGE(Judge1:Judge5!AS11))," ", AVERAGE(Judge1:Judge5!AS11))</f>
        <v xml:space="preserve"> </v>
      </c>
      <c r="AT11" s="32" t="str">
        <f>IF(ISERROR(AVERAGE(Judge1:Judge5!AT11))," ", AVERAGE(Judge1:Judge5!AT11))</f>
        <v xml:space="preserve"> </v>
      </c>
      <c r="AU11" s="32" t="str">
        <f>IF(ISERROR(AVERAGE(Judge1:Judge5!AU11))," ", AVERAGE(Judge1:Judge5!AU11))</f>
        <v xml:space="preserve"> </v>
      </c>
      <c r="AV11" s="32" t="str">
        <f>IF(ISERROR(AVERAGE(Judge1:Judge5!AV11))," ", AVERAGE(Judge1:Judge5!AV11))</f>
        <v xml:space="preserve"> </v>
      </c>
      <c r="AW11" s="32" t="str">
        <f>IF(ISERROR(AVERAGE(Judge1:Judge5!AW11))," ", AVERAGE(Judge1:Judge5!AW11))</f>
        <v xml:space="preserve"> </v>
      </c>
      <c r="AX11" s="32" t="str">
        <f>IF(ISERROR(AVERAGE(Judge1:Judge5!AX11))," ", AVERAGE(Judge1:Judge5!AX11))</f>
        <v xml:space="preserve"> </v>
      </c>
      <c r="AY11" s="32" t="str">
        <f>IF(ISERROR(AVERAGE(Judge1:Judge5!AY11))," ", AVERAGE(Judge1:Judge5!AY11))</f>
        <v xml:space="preserve"> </v>
      </c>
      <c r="AZ11" s="32" t="str">
        <f>IF(ISERROR(AVERAGE(Judge1:Judge5!AZ11))," ", AVERAGE(Judge1:Judge5!AZ11))</f>
        <v xml:space="preserve"> </v>
      </c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1029</v>
      </c>
      <c r="B12" s="19">
        <v>5534</v>
      </c>
      <c r="C12" s="3" t="s">
        <v>23</v>
      </c>
      <c r="D12" s="3" t="s">
        <v>29</v>
      </c>
      <c r="E12" s="3">
        <v>75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32" t="str">
        <f>IF(ISERROR(AVERAGE(Judge1:Judge5!Y12))," ", AVERAGE(Judge1:Judge5!Y12))</f>
        <v xml:space="preserve"> </v>
      </c>
      <c r="Z12" s="32" t="str">
        <f>IF(ISERROR(AVERAGE(Judge1:Judge5!Z12))," ", AVERAGE(Judge1:Judge5!Z12))</f>
        <v xml:space="preserve"> </v>
      </c>
      <c r="AA12" s="32" t="str">
        <f>IF(ISERROR(AVERAGE(Judge1:Judge5!AA12))," ", AVERAGE(Judge1:Judge5!AA12))</f>
        <v xml:space="preserve"> </v>
      </c>
      <c r="AB12" s="32" t="str">
        <f>IF(ISERROR(AVERAGE(Judge1:Judge5!AB12))," ", AVERAGE(Judge1:Judge5!AB12))</f>
        <v xml:space="preserve"> </v>
      </c>
      <c r="AC12" s="32" t="str">
        <f>IF(ISERROR(AVERAGE(Judge1:Judge5!AC12))," ", AVERAGE(Judge1:Judge5!AC12))</f>
        <v xml:space="preserve"> </v>
      </c>
      <c r="AD12" s="32" t="str">
        <f>IF(ISERROR(AVERAGE(Judge1:Judge5!AD12))," ", AVERAGE(Judge1:Judge5!AD12))</f>
        <v xml:space="preserve"> </v>
      </c>
      <c r="AE12" s="32" t="str">
        <f>IF(ISERROR(AVERAGE(Judge1:Judge5!AE12))," ", AVERAGE(Judge1:Judge5!AE12))</f>
        <v xml:space="preserve"> </v>
      </c>
      <c r="AF12" s="32" t="str">
        <f>IF(ISERROR(AVERAGE(Judge1:Judge5!AF12))," ", AVERAGE(Judge1:Judge5!AF12))</f>
        <v xml:space="preserve"> </v>
      </c>
      <c r="AG12" s="32" t="str">
        <f>IF(ISERROR(AVERAGE(Judge1:Judge5!AG12))," ", AVERAGE(Judge1:Judge5!AG12))</f>
        <v xml:space="preserve"> </v>
      </c>
      <c r="AH12" s="32" t="str">
        <f>IF(ISERROR(AVERAGE(Judge1:Judge5!AH12))," ", AVERAGE(Judge1:Judge5!AH12))</f>
        <v xml:space="preserve"> </v>
      </c>
      <c r="AI12" s="32" t="str">
        <f>IF(ISERROR(AVERAGE(Judge1:Judge5!AI12))," ", AVERAGE(Judge1:Judge5!AI12))</f>
        <v xml:space="preserve"> </v>
      </c>
      <c r="AJ12" s="32" t="str">
        <f>IF(ISERROR(AVERAGE(Judge1:Judge5!AJ12))," ", AVERAGE(Judge1:Judge5!AJ12))</f>
        <v xml:space="preserve"> </v>
      </c>
      <c r="AK12" s="32" t="str">
        <f>IF(ISERROR(AVERAGE(Judge1:Judge5!AK12))," ", AVERAGE(Judge1:Judge5!AK12))</f>
        <v xml:space="preserve"> </v>
      </c>
      <c r="AL12" s="32" t="str">
        <f>IF(ISERROR(AVERAGE(Judge1:Judge5!AL12))," ", AVERAGE(Judge1:Judge5!AL12))</f>
        <v xml:space="preserve"> </v>
      </c>
      <c r="AM12" s="32" t="str">
        <f>IF(ISERROR(AVERAGE(Judge1:Judge5!AM12))," ", AVERAGE(Judge1:Judge5!AM12))</f>
        <v xml:space="preserve"> </v>
      </c>
      <c r="AN12" s="32" t="str">
        <f>IF(ISERROR(AVERAGE(Judge1:Judge5!AN12))," ", AVERAGE(Judge1:Judge5!AN12))</f>
        <v xml:space="preserve"> </v>
      </c>
      <c r="AO12" s="32" t="str">
        <f>IF(ISERROR(AVERAGE(Judge1:Judge5!AO12))," ", AVERAGE(Judge1:Judge5!AO12))</f>
        <v xml:space="preserve"> </v>
      </c>
      <c r="AP12" s="32" t="str">
        <f>IF(ISERROR(AVERAGE(Judge1:Judge5!AP12))," ", AVERAGE(Judge1:Judge5!AP12))</f>
        <v xml:space="preserve"> </v>
      </c>
      <c r="AQ12" s="32" t="str">
        <f>IF(ISERROR(AVERAGE(Judge1:Judge5!AQ12))," ", AVERAGE(Judge1:Judge5!AQ12))</f>
        <v xml:space="preserve"> </v>
      </c>
      <c r="AR12" s="32" t="str">
        <f>IF(ISERROR(AVERAGE(Judge1:Judge5!AR12))," ", AVERAGE(Judge1:Judge5!AR12))</f>
        <v xml:space="preserve"> </v>
      </c>
      <c r="AS12" s="32" t="str">
        <f>IF(ISERROR(AVERAGE(Judge1:Judge5!AS12))," ", AVERAGE(Judge1:Judge5!AS12))</f>
        <v xml:space="preserve"> </v>
      </c>
      <c r="AT12" s="32" t="str">
        <f>IF(ISERROR(AVERAGE(Judge1:Judge5!AT12))," ", AVERAGE(Judge1:Judge5!AT12))</f>
        <v xml:space="preserve"> </v>
      </c>
      <c r="AU12" s="32" t="str">
        <f>IF(ISERROR(AVERAGE(Judge1:Judge5!AU12))," ", AVERAGE(Judge1:Judge5!AU12))</f>
        <v xml:space="preserve"> </v>
      </c>
      <c r="AV12" s="32" t="str">
        <f>IF(ISERROR(AVERAGE(Judge1:Judge5!AV12))," ", AVERAGE(Judge1:Judge5!AV12))</f>
        <v xml:space="preserve"> </v>
      </c>
      <c r="AW12" s="32" t="str">
        <f>IF(ISERROR(AVERAGE(Judge1:Judge5!AW12))," ", AVERAGE(Judge1:Judge5!AW12))</f>
        <v xml:space="preserve"> </v>
      </c>
      <c r="AX12" s="32" t="str">
        <f>IF(ISERROR(AVERAGE(Judge1:Judge5!AX12))," ", AVERAGE(Judge1:Judge5!AX12))</f>
        <v xml:space="preserve"> </v>
      </c>
      <c r="AY12" s="32" t="str">
        <f>IF(ISERROR(AVERAGE(Judge1:Judge5!AY12))," ", AVERAGE(Judge1:Judge5!AY12))</f>
        <v xml:space="preserve"> </v>
      </c>
      <c r="AZ12" s="32" t="str">
        <f>IF(ISERROR(AVERAGE(Judge1:Judge5!AZ12))," ", AVERAGE(Judge1:Judge5!AZ12))</f>
        <v xml:space="preserve"> </v>
      </c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1029</v>
      </c>
      <c r="B13" s="19">
        <v>5535</v>
      </c>
      <c r="C13" s="3" t="s">
        <v>23</v>
      </c>
      <c r="D13" s="3" t="s">
        <v>30</v>
      </c>
      <c r="E13" s="3">
        <v>50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32" t="str">
        <f>IF(ISERROR(AVERAGE(Judge1:Judge5!W13))," ", AVERAGE(Judge1:Judge5!W13))</f>
        <v xml:space="preserve"> </v>
      </c>
      <c r="X13" s="32" t="str">
        <f>IF(ISERROR(AVERAGE(Judge1:Judge5!X13))," ", AVERAGE(Judge1:Judge5!X13))</f>
        <v xml:space="preserve"> </v>
      </c>
      <c r="Y13" s="32" t="str">
        <f>IF(ISERROR(AVERAGE(Judge1:Judge5!Y13))," ", AVERAGE(Judge1:Judge5!Y13))</f>
        <v xml:space="preserve"> </v>
      </c>
      <c r="Z13" s="32" t="str">
        <f>IF(ISERROR(AVERAGE(Judge1:Judge5!Z13))," ", AVERAGE(Judge1:Judge5!Z13))</f>
        <v xml:space="preserve"> </v>
      </c>
      <c r="AA13" s="32" t="str">
        <f>IF(ISERROR(AVERAGE(Judge1:Judge5!AA13))," ", AVERAGE(Judge1:Judge5!AA13))</f>
        <v xml:space="preserve"> </v>
      </c>
      <c r="AB13" s="32" t="str">
        <f>IF(ISERROR(AVERAGE(Judge1:Judge5!AB13))," ", AVERAGE(Judge1:Judge5!AB13))</f>
        <v xml:space="preserve"> </v>
      </c>
      <c r="AC13" s="32" t="str">
        <f>IF(ISERROR(AVERAGE(Judge1:Judge5!AC13))," ", AVERAGE(Judge1:Judge5!AC13))</f>
        <v xml:space="preserve"> </v>
      </c>
      <c r="AD13" s="32" t="str">
        <f>IF(ISERROR(AVERAGE(Judge1:Judge5!AD13))," ", AVERAGE(Judge1:Judge5!AD13))</f>
        <v xml:space="preserve"> </v>
      </c>
      <c r="AE13" s="32" t="str">
        <f>IF(ISERROR(AVERAGE(Judge1:Judge5!AE13))," ", AVERAGE(Judge1:Judge5!AE13))</f>
        <v xml:space="preserve"> </v>
      </c>
      <c r="AF13" s="32" t="str">
        <f>IF(ISERROR(AVERAGE(Judge1:Judge5!AF13))," ", AVERAGE(Judge1:Judge5!AF13))</f>
        <v xml:space="preserve"> </v>
      </c>
      <c r="AG13" s="32" t="str">
        <f>IF(ISERROR(AVERAGE(Judge1:Judge5!AG13))," ", AVERAGE(Judge1:Judge5!AG13))</f>
        <v xml:space="preserve"> </v>
      </c>
      <c r="AH13" s="32" t="str">
        <f>IF(ISERROR(AVERAGE(Judge1:Judge5!AH13))," ", AVERAGE(Judge1:Judge5!AH13))</f>
        <v xml:space="preserve"> </v>
      </c>
      <c r="AI13" s="32" t="str">
        <f>IF(ISERROR(AVERAGE(Judge1:Judge5!AI13))," ", AVERAGE(Judge1:Judge5!AI13))</f>
        <v xml:space="preserve"> </v>
      </c>
      <c r="AJ13" s="32" t="str">
        <f>IF(ISERROR(AVERAGE(Judge1:Judge5!AJ13))," ", AVERAGE(Judge1:Judge5!AJ13))</f>
        <v xml:space="preserve"> </v>
      </c>
      <c r="AK13" s="32" t="str">
        <f>IF(ISERROR(AVERAGE(Judge1:Judge5!AK13))," ", AVERAGE(Judge1:Judge5!AK13))</f>
        <v xml:space="preserve"> </v>
      </c>
      <c r="AL13" s="32" t="str">
        <f>IF(ISERROR(AVERAGE(Judge1:Judge5!AL13))," ", AVERAGE(Judge1:Judge5!AL13))</f>
        <v xml:space="preserve"> </v>
      </c>
      <c r="AM13" s="32" t="str">
        <f>IF(ISERROR(AVERAGE(Judge1:Judge5!AM13))," ", AVERAGE(Judge1:Judge5!AM13))</f>
        <v xml:space="preserve"> </v>
      </c>
      <c r="AN13" s="32" t="str">
        <f>IF(ISERROR(AVERAGE(Judge1:Judge5!AN13))," ", AVERAGE(Judge1:Judge5!AN13))</f>
        <v xml:space="preserve"> </v>
      </c>
      <c r="AO13" s="32" t="str">
        <f>IF(ISERROR(AVERAGE(Judge1:Judge5!AO13))," ", AVERAGE(Judge1:Judge5!AO13))</f>
        <v xml:space="preserve"> </v>
      </c>
      <c r="AP13" s="32" t="str">
        <f>IF(ISERROR(AVERAGE(Judge1:Judge5!AP13))," ", AVERAGE(Judge1:Judge5!AP13))</f>
        <v xml:space="preserve"> </v>
      </c>
      <c r="AQ13" s="32" t="str">
        <f>IF(ISERROR(AVERAGE(Judge1:Judge5!AQ13))," ", AVERAGE(Judge1:Judge5!AQ13))</f>
        <v xml:space="preserve"> </v>
      </c>
      <c r="AR13" s="32" t="str">
        <f>IF(ISERROR(AVERAGE(Judge1:Judge5!AR13))," ", AVERAGE(Judge1:Judge5!AR13))</f>
        <v xml:space="preserve"> </v>
      </c>
      <c r="AS13" s="32" t="str">
        <f>IF(ISERROR(AVERAGE(Judge1:Judge5!AS13))," ", AVERAGE(Judge1:Judge5!AS13))</f>
        <v xml:space="preserve"> </v>
      </c>
      <c r="AT13" s="32" t="str">
        <f>IF(ISERROR(AVERAGE(Judge1:Judge5!AT13))," ", AVERAGE(Judge1:Judge5!AT13))</f>
        <v xml:space="preserve"> </v>
      </c>
      <c r="AU13" s="32" t="str">
        <f>IF(ISERROR(AVERAGE(Judge1:Judge5!AU13))," ", AVERAGE(Judge1:Judge5!AU13))</f>
        <v xml:space="preserve"> </v>
      </c>
      <c r="AV13" s="32" t="str">
        <f>IF(ISERROR(AVERAGE(Judge1:Judge5!AV13))," ", AVERAGE(Judge1:Judge5!AV13))</f>
        <v xml:space="preserve"> </v>
      </c>
      <c r="AW13" s="32" t="str">
        <f>IF(ISERROR(AVERAGE(Judge1:Judge5!AW13))," ", AVERAGE(Judge1:Judge5!AW13))</f>
        <v xml:space="preserve"> </v>
      </c>
      <c r="AX13" s="32" t="str">
        <f>IF(ISERROR(AVERAGE(Judge1:Judge5!AX13))," ", AVERAGE(Judge1:Judge5!AX13))</f>
        <v xml:space="preserve"> </v>
      </c>
      <c r="AY13" s="32" t="str">
        <f>IF(ISERROR(AVERAGE(Judge1:Judge5!AY13))," ", AVERAGE(Judge1:Judge5!AY13))</f>
        <v xml:space="preserve"> </v>
      </c>
      <c r="AZ13" s="32" t="str">
        <f>IF(ISERROR(AVERAGE(Judge1:Judge5!AZ13))," ", AVERAGE(Judge1:Judge5!AZ13))</f>
        <v xml:space="preserve"> </v>
      </c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1029</v>
      </c>
      <c r="B14" s="19">
        <v>5536</v>
      </c>
      <c r="C14" s="3" t="s">
        <v>23</v>
      </c>
      <c r="D14" s="3" t="s">
        <v>31</v>
      </c>
      <c r="E14" s="3">
        <v>75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32" t="str">
        <f>IF(ISERROR(AVERAGE(Judge1:Judge5!R14))," ", AVERAGE(Judge1:Judge5!R14))</f>
        <v xml:space="preserve"> </v>
      </c>
      <c r="S14" s="32" t="str">
        <f>IF(ISERROR(AVERAGE(Judge1:Judge5!S14))," ", AVERAGE(Judge1:Judge5!S14))</f>
        <v xml:space="preserve"> </v>
      </c>
      <c r="T14" s="32" t="str">
        <f>IF(ISERROR(AVERAGE(Judge1:Judge5!T14))," ", AVERAGE(Judge1:Judge5!T14))</f>
        <v xml:space="preserve"> </v>
      </c>
      <c r="U14" s="32" t="str">
        <f>IF(ISERROR(AVERAGE(Judge1:Judge5!U14))," ", AVERAGE(Judge1:Judge5!U14))</f>
        <v xml:space="preserve"> </v>
      </c>
      <c r="V14" s="32" t="str">
        <f>IF(ISERROR(AVERAGE(Judge1:Judge5!V14))," ", AVERAGE(Judge1:Judge5!V14))</f>
        <v xml:space="preserve"> </v>
      </c>
      <c r="W14" s="32" t="str">
        <f>IF(ISERROR(AVERAGE(Judge1:Judge5!W14))," ", AVERAGE(Judge1:Judge5!W14))</f>
        <v xml:space="preserve"> </v>
      </c>
      <c r="X14" s="32" t="str">
        <f>IF(ISERROR(AVERAGE(Judge1:Judge5!X14))," ", AVERAGE(Judge1:Judge5!X14))</f>
        <v xml:space="preserve"> </v>
      </c>
      <c r="Y14" s="32" t="str">
        <f>IF(ISERROR(AVERAGE(Judge1:Judge5!Y14))," ", AVERAGE(Judge1:Judge5!Y14))</f>
        <v xml:space="preserve"> </v>
      </c>
      <c r="Z14" s="32" t="str">
        <f>IF(ISERROR(AVERAGE(Judge1:Judge5!Z14))," ", AVERAGE(Judge1:Judge5!Z14))</f>
        <v xml:space="preserve"> </v>
      </c>
      <c r="AA14" s="32" t="str">
        <f>IF(ISERROR(AVERAGE(Judge1:Judge5!AA14))," ", AVERAGE(Judge1:Judge5!AA14))</f>
        <v xml:space="preserve"> </v>
      </c>
      <c r="AB14" s="32" t="str">
        <f>IF(ISERROR(AVERAGE(Judge1:Judge5!AB14))," ", AVERAGE(Judge1:Judge5!AB14))</f>
        <v xml:space="preserve"> </v>
      </c>
      <c r="AC14" s="32" t="str">
        <f>IF(ISERROR(AVERAGE(Judge1:Judge5!AC14))," ", AVERAGE(Judge1:Judge5!AC14))</f>
        <v xml:space="preserve"> </v>
      </c>
      <c r="AD14" s="32" t="str">
        <f>IF(ISERROR(AVERAGE(Judge1:Judge5!AD14))," ", AVERAGE(Judge1:Judge5!AD14))</f>
        <v xml:space="preserve"> </v>
      </c>
      <c r="AE14" s="32" t="str">
        <f>IF(ISERROR(AVERAGE(Judge1:Judge5!AE14))," ", AVERAGE(Judge1:Judge5!AE14))</f>
        <v xml:space="preserve"> </v>
      </c>
      <c r="AF14" s="32" t="str">
        <f>IF(ISERROR(AVERAGE(Judge1:Judge5!AF14))," ", AVERAGE(Judge1:Judge5!AF14))</f>
        <v xml:space="preserve"> </v>
      </c>
      <c r="AG14" s="32" t="str">
        <f>IF(ISERROR(AVERAGE(Judge1:Judge5!AG14))," ", AVERAGE(Judge1:Judge5!AG14))</f>
        <v xml:space="preserve"> </v>
      </c>
      <c r="AH14" s="32" t="str">
        <f>IF(ISERROR(AVERAGE(Judge1:Judge5!AH14))," ", AVERAGE(Judge1:Judge5!AH14))</f>
        <v xml:space="preserve"> </v>
      </c>
      <c r="AI14" s="32" t="str">
        <f>IF(ISERROR(AVERAGE(Judge1:Judge5!AI14))," ", AVERAGE(Judge1:Judge5!AI14))</f>
        <v xml:space="preserve"> </v>
      </c>
      <c r="AJ14" s="32" t="str">
        <f>IF(ISERROR(AVERAGE(Judge1:Judge5!AJ14))," ", AVERAGE(Judge1:Judge5!AJ14))</f>
        <v xml:space="preserve"> </v>
      </c>
      <c r="AK14" s="32" t="str">
        <f>IF(ISERROR(AVERAGE(Judge1:Judge5!AK14))," ", AVERAGE(Judge1:Judge5!AK14))</f>
        <v xml:space="preserve"> </v>
      </c>
      <c r="AL14" s="32" t="str">
        <f>IF(ISERROR(AVERAGE(Judge1:Judge5!AL14))," ", AVERAGE(Judge1:Judge5!AL14))</f>
        <v xml:space="preserve"> </v>
      </c>
      <c r="AM14" s="32" t="str">
        <f>IF(ISERROR(AVERAGE(Judge1:Judge5!AM14))," ", AVERAGE(Judge1:Judge5!AM14))</f>
        <v xml:space="preserve"> </v>
      </c>
      <c r="AN14" s="32" t="str">
        <f>IF(ISERROR(AVERAGE(Judge1:Judge5!AN14))," ", AVERAGE(Judge1:Judge5!AN14))</f>
        <v xml:space="preserve"> </v>
      </c>
      <c r="AO14" s="32" t="str">
        <f>IF(ISERROR(AVERAGE(Judge1:Judge5!AO14))," ", AVERAGE(Judge1:Judge5!AO14))</f>
        <v xml:space="preserve"> </v>
      </c>
      <c r="AP14" s="32" t="str">
        <f>IF(ISERROR(AVERAGE(Judge1:Judge5!AP14))," ", AVERAGE(Judge1:Judge5!AP14))</f>
        <v xml:space="preserve"> </v>
      </c>
      <c r="AQ14" s="32" t="str">
        <f>IF(ISERROR(AVERAGE(Judge1:Judge5!AQ14))," ", AVERAGE(Judge1:Judge5!AQ14))</f>
        <v xml:space="preserve"> </v>
      </c>
      <c r="AR14" s="32" t="str">
        <f>IF(ISERROR(AVERAGE(Judge1:Judge5!AR14))," ", AVERAGE(Judge1:Judge5!AR14))</f>
        <v xml:space="preserve"> </v>
      </c>
      <c r="AS14" s="32" t="str">
        <f>IF(ISERROR(AVERAGE(Judge1:Judge5!AS14))," ", AVERAGE(Judge1:Judge5!AS14))</f>
        <v xml:space="preserve"> </v>
      </c>
      <c r="AT14" s="32" t="str">
        <f>IF(ISERROR(AVERAGE(Judge1:Judge5!AT14))," ", AVERAGE(Judge1:Judge5!AT14))</f>
        <v xml:space="preserve"> </v>
      </c>
      <c r="AU14" s="32" t="str">
        <f>IF(ISERROR(AVERAGE(Judge1:Judge5!AU14))," ", AVERAGE(Judge1:Judge5!AU14))</f>
        <v xml:space="preserve"> </v>
      </c>
      <c r="AV14" s="32" t="str">
        <f>IF(ISERROR(AVERAGE(Judge1:Judge5!AV14))," ", AVERAGE(Judge1:Judge5!AV14))</f>
        <v xml:space="preserve"> </v>
      </c>
      <c r="AW14" s="32" t="str">
        <f>IF(ISERROR(AVERAGE(Judge1:Judge5!AW14))," ", AVERAGE(Judge1:Judge5!AW14))</f>
        <v xml:space="preserve"> </v>
      </c>
      <c r="AX14" s="32" t="str">
        <f>IF(ISERROR(AVERAGE(Judge1:Judge5!AX14))," ", AVERAGE(Judge1:Judge5!AX14))</f>
        <v xml:space="preserve"> </v>
      </c>
      <c r="AY14" s="32" t="str">
        <f>IF(ISERROR(AVERAGE(Judge1:Judge5!AY14))," ", AVERAGE(Judge1:Judge5!AY14))</f>
        <v xml:space="preserve"> </v>
      </c>
      <c r="AZ14" s="32" t="str">
        <f>IF(ISERROR(AVERAGE(Judge1:Judge5!AZ14))," ", AVERAGE(Judge1:Judge5!AZ14))</f>
        <v xml:space="preserve"> </v>
      </c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1029</v>
      </c>
      <c r="B15" s="19">
        <v>5537</v>
      </c>
      <c r="C15" s="3" t="s">
        <v>23</v>
      </c>
      <c r="D15" s="3" t="s">
        <v>32</v>
      </c>
      <c r="E15" s="3">
        <v>75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32" t="str">
        <f>IF(ISERROR(AVERAGE(Judge1:Judge5!R15))," ", AVERAGE(Judge1:Judge5!R15))</f>
        <v xml:space="preserve"> </v>
      </c>
      <c r="S15" s="32" t="str">
        <f>IF(ISERROR(AVERAGE(Judge1:Judge5!S15))," ", AVERAGE(Judge1:Judge5!S15))</f>
        <v xml:space="preserve"> </v>
      </c>
      <c r="T15" s="32" t="str">
        <f>IF(ISERROR(AVERAGE(Judge1:Judge5!T15))," ", AVERAGE(Judge1:Judge5!T15))</f>
        <v xml:space="preserve"> </v>
      </c>
      <c r="U15" s="32" t="str">
        <f>IF(ISERROR(AVERAGE(Judge1:Judge5!U15))," ", AVERAGE(Judge1:Judge5!U15))</f>
        <v xml:space="preserve"> </v>
      </c>
      <c r="V15" s="32" t="str">
        <f>IF(ISERROR(AVERAGE(Judge1:Judge5!V15))," ", AVERAGE(Judge1:Judge5!V15))</f>
        <v xml:space="preserve"> </v>
      </c>
      <c r="W15" s="32" t="str">
        <f>IF(ISERROR(AVERAGE(Judge1:Judge5!W15))," ", AVERAGE(Judge1:Judge5!W15))</f>
        <v xml:space="preserve"> </v>
      </c>
      <c r="X15" s="32" t="str">
        <f>IF(ISERROR(AVERAGE(Judge1:Judge5!X15))," ", AVERAGE(Judge1:Judge5!X15))</f>
        <v xml:space="preserve"> </v>
      </c>
      <c r="Y15" s="32" t="str">
        <f>IF(ISERROR(AVERAGE(Judge1:Judge5!Y15))," ", AVERAGE(Judge1:Judge5!Y15))</f>
        <v xml:space="preserve"> </v>
      </c>
      <c r="Z15" s="32" t="str">
        <f>IF(ISERROR(AVERAGE(Judge1:Judge5!Z15))," ", AVERAGE(Judge1:Judge5!Z15))</f>
        <v xml:space="preserve"> </v>
      </c>
      <c r="AA15" s="32" t="str">
        <f>IF(ISERROR(AVERAGE(Judge1:Judge5!AA15))," ", AVERAGE(Judge1:Judge5!AA15))</f>
        <v xml:space="preserve"> </v>
      </c>
      <c r="AB15" s="32" t="str">
        <f>IF(ISERROR(AVERAGE(Judge1:Judge5!AB15))," ", AVERAGE(Judge1:Judge5!AB15))</f>
        <v xml:space="preserve"> </v>
      </c>
      <c r="AC15" s="32" t="str">
        <f>IF(ISERROR(AVERAGE(Judge1:Judge5!AC15))," ", AVERAGE(Judge1:Judge5!AC15))</f>
        <v xml:space="preserve"> </v>
      </c>
      <c r="AD15" s="32" t="str">
        <f>IF(ISERROR(AVERAGE(Judge1:Judge5!AD15))," ", AVERAGE(Judge1:Judge5!AD15))</f>
        <v xml:space="preserve"> </v>
      </c>
      <c r="AE15" s="32" t="str">
        <f>IF(ISERROR(AVERAGE(Judge1:Judge5!AE15))," ", AVERAGE(Judge1:Judge5!AE15))</f>
        <v xml:space="preserve"> </v>
      </c>
      <c r="AF15" s="32" t="str">
        <f>IF(ISERROR(AVERAGE(Judge1:Judge5!AF15))," ", AVERAGE(Judge1:Judge5!AF15))</f>
        <v xml:space="preserve"> </v>
      </c>
      <c r="AG15" s="32" t="str">
        <f>IF(ISERROR(AVERAGE(Judge1:Judge5!AG15))," ", AVERAGE(Judge1:Judge5!AG15))</f>
        <v xml:space="preserve"> </v>
      </c>
      <c r="AH15" s="32" t="str">
        <f>IF(ISERROR(AVERAGE(Judge1:Judge5!AH15))," ", AVERAGE(Judge1:Judge5!AH15))</f>
        <v xml:space="preserve"> </v>
      </c>
      <c r="AI15" s="32" t="str">
        <f>IF(ISERROR(AVERAGE(Judge1:Judge5!AI15))," ", AVERAGE(Judge1:Judge5!AI15))</f>
        <v xml:space="preserve"> </v>
      </c>
      <c r="AJ15" s="32" t="str">
        <f>IF(ISERROR(AVERAGE(Judge1:Judge5!AJ15))," ", AVERAGE(Judge1:Judge5!AJ15))</f>
        <v xml:space="preserve"> </v>
      </c>
      <c r="AK15" s="32" t="str">
        <f>IF(ISERROR(AVERAGE(Judge1:Judge5!AK15))," ", AVERAGE(Judge1:Judge5!AK15))</f>
        <v xml:space="preserve"> </v>
      </c>
      <c r="AL15" s="32" t="str">
        <f>IF(ISERROR(AVERAGE(Judge1:Judge5!AL15))," ", AVERAGE(Judge1:Judge5!AL15))</f>
        <v xml:space="preserve"> </v>
      </c>
      <c r="AM15" s="32" t="str">
        <f>IF(ISERROR(AVERAGE(Judge1:Judge5!AM15))," ", AVERAGE(Judge1:Judge5!AM15))</f>
        <v xml:space="preserve"> </v>
      </c>
      <c r="AN15" s="32" t="str">
        <f>IF(ISERROR(AVERAGE(Judge1:Judge5!AN15))," ", AVERAGE(Judge1:Judge5!AN15))</f>
        <v xml:space="preserve"> </v>
      </c>
      <c r="AO15" s="32" t="str">
        <f>IF(ISERROR(AVERAGE(Judge1:Judge5!AO15))," ", AVERAGE(Judge1:Judge5!AO15))</f>
        <v xml:space="preserve"> </v>
      </c>
      <c r="AP15" s="32" t="str">
        <f>IF(ISERROR(AVERAGE(Judge1:Judge5!AP15))," ", AVERAGE(Judge1:Judge5!AP15))</f>
        <v xml:space="preserve"> </v>
      </c>
      <c r="AQ15" s="32" t="str">
        <f>IF(ISERROR(AVERAGE(Judge1:Judge5!AQ15))," ", AVERAGE(Judge1:Judge5!AQ15))</f>
        <v xml:space="preserve"> </v>
      </c>
      <c r="AR15" s="32" t="str">
        <f>IF(ISERROR(AVERAGE(Judge1:Judge5!AR15))," ", AVERAGE(Judge1:Judge5!AR15))</f>
        <v xml:space="preserve"> </v>
      </c>
      <c r="AS15" s="32" t="str">
        <f>IF(ISERROR(AVERAGE(Judge1:Judge5!AS15))," ", AVERAGE(Judge1:Judge5!AS15))</f>
        <v xml:space="preserve"> </v>
      </c>
      <c r="AT15" s="32" t="str">
        <f>IF(ISERROR(AVERAGE(Judge1:Judge5!AT15))," ", AVERAGE(Judge1:Judge5!AT15))</f>
        <v xml:space="preserve"> </v>
      </c>
      <c r="AU15" s="32" t="str">
        <f>IF(ISERROR(AVERAGE(Judge1:Judge5!AU15))," ", AVERAGE(Judge1:Judge5!AU15))</f>
        <v xml:space="preserve"> </v>
      </c>
      <c r="AV15" s="32" t="str">
        <f>IF(ISERROR(AVERAGE(Judge1:Judge5!AV15))," ", AVERAGE(Judge1:Judge5!AV15))</f>
        <v xml:space="preserve"> </v>
      </c>
      <c r="AW15" s="32" t="str">
        <f>IF(ISERROR(AVERAGE(Judge1:Judge5!AW15))," ", AVERAGE(Judge1:Judge5!AW15))</f>
        <v xml:space="preserve"> </v>
      </c>
      <c r="AX15" s="32" t="str">
        <f>IF(ISERROR(AVERAGE(Judge1:Judge5!AX15))," ", AVERAGE(Judge1:Judge5!AX15))</f>
        <v xml:space="preserve"> </v>
      </c>
      <c r="AY15" s="32" t="str">
        <f>IF(ISERROR(AVERAGE(Judge1:Judge5!AY15))," ", AVERAGE(Judge1:Judge5!AY15))</f>
        <v xml:space="preserve"> </v>
      </c>
      <c r="AZ15" s="32" t="str">
        <f>IF(ISERROR(AVERAGE(Judge1:Judge5!AZ15))," ", AVERAGE(Judge1:Judge5!AZ15))</f>
        <v xml:space="preserve"> </v>
      </c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1029</v>
      </c>
      <c r="B16" s="19">
        <v>5538</v>
      </c>
      <c r="C16" s="3" t="s">
        <v>23</v>
      </c>
      <c r="D16" s="3" t="s">
        <v>33</v>
      </c>
      <c r="E16" s="3">
        <v>75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32" t="str">
        <f>IF(ISERROR(AVERAGE(Judge1:Judge5!R16))," ", AVERAGE(Judge1:Judge5!R16))</f>
        <v xml:space="preserve"> </v>
      </c>
      <c r="S16" s="32" t="str">
        <f>IF(ISERROR(AVERAGE(Judge1:Judge5!S16))," ", AVERAGE(Judge1:Judge5!S16))</f>
        <v xml:space="preserve"> </v>
      </c>
      <c r="T16" s="32" t="str">
        <f>IF(ISERROR(AVERAGE(Judge1:Judge5!T16))," ", AVERAGE(Judge1:Judge5!T16))</f>
        <v xml:space="preserve"> </v>
      </c>
      <c r="U16" s="32" t="str">
        <f>IF(ISERROR(AVERAGE(Judge1:Judge5!U16))," ", AVERAGE(Judge1:Judge5!U16))</f>
        <v xml:space="preserve"> </v>
      </c>
      <c r="V16" s="32" t="str">
        <f>IF(ISERROR(AVERAGE(Judge1:Judge5!V16))," ", AVERAGE(Judge1:Judge5!V16))</f>
        <v xml:space="preserve"> </v>
      </c>
      <c r="W16" s="32" t="str">
        <f>IF(ISERROR(AVERAGE(Judge1:Judge5!W16))," ", AVERAGE(Judge1:Judge5!W16))</f>
        <v xml:space="preserve"> </v>
      </c>
      <c r="X16" s="32" t="str">
        <f>IF(ISERROR(AVERAGE(Judge1:Judge5!X16))," ", AVERAGE(Judge1:Judge5!X16))</f>
        <v xml:space="preserve"> </v>
      </c>
      <c r="Y16" s="32" t="str">
        <f>IF(ISERROR(AVERAGE(Judge1:Judge5!Y16))," ", AVERAGE(Judge1:Judge5!Y16))</f>
        <v xml:space="preserve"> </v>
      </c>
      <c r="Z16" s="32" t="str">
        <f>IF(ISERROR(AVERAGE(Judge1:Judge5!Z16))," ", AVERAGE(Judge1:Judge5!Z16))</f>
        <v xml:space="preserve"> </v>
      </c>
      <c r="AA16" s="32" t="str">
        <f>IF(ISERROR(AVERAGE(Judge1:Judge5!AA16))," ", AVERAGE(Judge1:Judge5!AA16))</f>
        <v xml:space="preserve"> </v>
      </c>
      <c r="AB16" s="32" t="str">
        <f>IF(ISERROR(AVERAGE(Judge1:Judge5!AB16))," ", AVERAGE(Judge1:Judge5!AB16))</f>
        <v xml:space="preserve"> </v>
      </c>
      <c r="AC16" s="32" t="str">
        <f>IF(ISERROR(AVERAGE(Judge1:Judge5!AC16))," ", AVERAGE(Judge1:Judge5!AC16))</f>
        <v xml:space="preserve"> </v>
      </c>
      <c r="AD16" s="32" t="str">
        <f>IF(ISERROR(AVERAGE(Judge1:Judge5!AD16))," ", AVERAGE(Judge1:Judge5!AD16))</f>
        <v xml:space="preserve"> </v>
      </c>
      <c r="AE16" s="32" t="str">
        <f>IF(ISERROR(AVERAGE(Judge1:Judge5!AE16))," ", AVERAGE(Judge1:Judge5!AE16))</f>
        <v xml:space="preserve"> </v>
      </c>
      <c r="AF16" s="32" t="str">
        <f>IF(ISERROR(AVERAGE(Judge1:Judge5!AF16))," ", AVERAGE(Judge1:Judge5!AF16))</f>
        <v xml:space="preserve"> </v>
      </c>
      <c r="AG16" s="32" t="str">
        <f>IF(ISERROR(AVERAGE(Judge1:Judge5!AG16))," ", AVERAGE(Judge1:Judge5!AG16))</f>
        <v xml:space="preserve"> </v>
      </c>
      <c r="AH16" s="32" t="str">
        <f>IF(ISERROR(AVERAGE(Judge1:Judge5!AH16))," ", AVERAGE(Judge1:Judge5!AH16))</f>
        <v xml:space="preserve"> </v>
      </c>
      <c r="AI16" s="32" t="str">
        <f>IF(ISERROR(AVERAGE(Judge1:Judge5!AI16))," ", AVERAGE(Judge1:Judge5!AI16))</f>
        <v xml:space="preserve"> </v>
      </c>
      <c r="AJ16" s="32" t="str">
        <f>IF(ISERROR(AVERAGE(Judge1:Judge5!AJ16))," ", AVERAGE(Judge1:Judge5!AJ16))</f>
        <v xml:space="preserve"> </v>
      </c>
      <c r="AK16" s="32" t="str">
        <f>IF(ISERROR(AVERAGE(Judge1:Judge5!AK16))," ", AVERAGE(Judge1:Judge5!AK16))</f>
        <v xml:space="preserve"> </v>
      </c>
      <c r="AL16" s="32" t="str">
        <f>IF(ISERROR(AVERAGE(Judge1:Judge5!AL16))," ", AVERAGE(Judge1:Judge5!AL16))</f>
        <v xml:space="preserve"> </v>
      </c>
      <c r="AM16" s="32" t="str">
        <f>IF(ISERROR(AVERAGE(Judge1:Judge5!AM16))," ", AVERAGE(Judge1:Judge5!AM16))</f>
        <v xml:space="preserve"> </v>
      </c>
      <c r="AN16" s="32" t="str">
        <f>IF(ISERROR(AVERAGE(Judge1:Judge5!AN16))," ", AVERAGE(Judge1:Judge5!AN16))</f>
        <v xml:space="preserve"> </v>
      </c>
      <c r="AO16" s="32" t="str">
        <f>IF(ISERROR(AVERAGE(Judge1:Judge5!AO16))," ", AVERAGE(Judge1:Judge5!AO16))</f>
        <v xml:space="preserve"> </v>
      </c>
      <c r="AP16" s="32" t="str">
        <f>IF(ISERROR(AVERAGE(Judge1:Judge5!AP16))," ", AVERAGE(Judge1:Judge5!AP16))</f>
        <v xml:space="preserve"> </v>
      </c>
      <c r="AQ16" s="32" t="str">
        <f>IF(ISERROR(AVERAGE(Judge1:Judge5!AQ16))," ", AVERAGE(Judge1:Judge5!AQ16))</f>
        <v xml:space="preserve"> </v>
      </c>
      <c r="AR16" s="32" t="str">
        <f>IF(ISERROR(AVERAGE(Judge1:Judge5!AR16))," ", AVERAGE(Judge1:Judge5!AR16))</f>
        <v xml:space="preserve"> </v>
      </c>
      <c r="AS16" s="32" t="str">
        <f>IF(ISERROR(AVERAGE(Judge1:Judge5!AS16))," ", AVERAGE(Judge1:Judge5!AS16))</f>
        <v xml:space="preserve"> </v>
      </c>
      <c r="AT16" s="32" t="str">
        <f>IF(ISERROR(AVERAGE(Judge1:Judge5!AT16))," ", AVERAGE(Judge1:Judge5!AT16))</f>
        <v xml:space="preserve"> </v>
      </c>
      <c r="AU16" s="32" t="str">
        <f>IF(ISERROR(AVERAGE(Judge1:Judge5!AU16))," ", AVERAGE(Judge1:Judge5!AU16))</f>
        <v xml:space="preserve"> </v>
      </c>
      <c r="AV16" s="32" t="str">
        <f>IF(ISERROR(AVERAGE(Judge1:Judge5!AV16))," ", AVERAGE(Judge1:Judge5!AV16))</f>
        <v xml:space="preserve"> </v>
      </c>
      <c r="AW16" s="32" t="str">
        <f>IF(ISERROR(AVERAGE(Judge1:Judge5!AW16))," ", AVERAGE(Judge1:Judge5!AW16))</f>
        <v xml:space="preserve"> </v>
      </c>
      <c r="AX16" s="32" t="str">
        <f>IF(ISERROR(AVERAGE(Judge1:Judge5!AX16))," ", AVERAGE(Judge1:Judge5!AX16))</f>
        <v xml:space="preserve"> </v>
      </c>
      <c r="AY16" s="32" t="str">
        <f>IF(ISERROR(AVERAGE(Judge1:Judge5!AY16))," ", AVERAGE(Judge1:Judge5!AY16))</f>
        <v xml:space="preserve"> </v>
      </c>
      <c r="AZ16" s="32" t="str">
        <f>IF(ISERROR(AVERAGE(Judge1:Judge5!AZ16))," ", AVERAGE(Judge1:Judge5!AZ16))</f>
        <v xml:space="preserve"> </v>
      </c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1029</v>
      </c>
      <c r="B17" s="19">
        <v>5539</v>
      </c>
      <c r="C17" s="3" t="s">
        <v>23</v>
      </c>
      <c r="D17" s="3" t="s">
        <v>34</v>
      </c>
      <c r="E17" s="3">
        <v>75</v>
      </c>
      <c r="F17" s="32" t="str">
        <f>IF(ISERROR(AVERAGE(Judge1:Judge5!F17))," ", AVERAGE(Judge1:Judge5!F17))</f>
        <v xml:space="preserve"> </v>
      </c>
      <c r="G17" s="32" t="str">
        <f>IF(ISERROR(AVERAGE(Judge1:Judge5!G17))," ", AVERAGE(Judge1:Judge5!G17))</f>
        <v xml:space="preserve"> </v>
      </c>
      <c r="H17" s="32" t="str">
        <f>IF(ISERROR(AVERAGE(Judge1:Judge5!H17))," ", AVERAGE(Judge1:Judge5!H17))</f>
        <v xml:space="preserve"> </v>
      </c>
      <c r="I17" s="32" t="str">
        <f>IF(ISERROR(AVERAGE(Judge1:Judge5!I17))," ", AVERAGE(Judge1:Judge5!I17))</f>
        <v xml:space="preserve"> </v>
      </c>
      <c r="J17" s="32" t="str">
        <f>IF(ISERROR(AVERAGE(Judge1:Judge5!J17))," ", AVERAGE(Judge1:Judge5!J17))</f>
        <v xml:space="preserve"> </v>
      </c>
      <c r="K17" s="32" t="str">
        <f>IF(ISERROR(AVERAGE(Judge1:Judge5!K17))," ", AVERAGE(Judge1:Judge5!K17))</f>
        <v xml:space="preserve"> </v>
      </c>
      <c r="L17" s="32" t="str">
        <f>IF(ISERROR(AVERAGE(Judge1:Judge5!L17))," ", AVERAGE(Judge1:Judge5!L17))</f>
        <v xml:space="preserve"> </v>
      </c>
      <c r="M17" s="32" t="str">
        <f>IF(ISERROR(AVERAGE(Judge1:Judge5!M17))," ", AVERAGE(Judge1:Judge5!M17))</f>
        <v xml:space="preserve"> </v>
      </c>
      <c r="N17" s="32" t="str">
        <f>IF(ISERROR(AVERAGE(Judge1:Judge5!N17))," ", AVERAGE(Judge1:Judge5!N17))</f>
        <v xml:space="preserve"> </v>
      </c>
      <c r="O17" s="32" t="str">
        <f>IF(ISERROR(AVERAGE(Judge1:Judge5!O17))," ", AVERAGE(Judge1:Judge5!O17))</f>
        <v xml:space="preserve"> </v>
      </c>
      <c r="P17" s="32" t="str">
        <f>IF(ISERROR(AVERAGE(Judge1:Judge5!P17))," ", AVERAGE(Judge1:Judge5!P17))</f>
        <v xml:space="preserve"> </v>
      </c>
      <c r="Q17" s="32" t="str">
        <f>IF(ISERROR(AVERAGE(Judge1:Judge5!Q17))," ", AVERAGE(Judge1:Judge5!Q17))</f>
        <v xml:space="preserve"> </v>
      </c>
      <c r="R17" s="32" t="str">
        <f>IF(ISERROR(AVERAGE(Judge1:Judge5!R17))," ", AVERAGE(Judge1:Judge5!R17))</f>
        <v xml:space="preserve"> </v>
      </c>
      <c r="S17" s="32" t="str">
        <f>IF(ISERROR(AVERAGE(Judge1:Judge5!S17))," ", AVERAGE(Judge1:Judge5!S17))</f>
        <v xml:space="preserve"> </v>
      </c>
      <c r="T17" s="32" t="str">
        <f>IF(ISERROR(AVERAGE(Judge1:Judge5!T17))," ", AVERAGE(Judge1:Judge5!T17))</f>
        <v xml:space="preserve"> </v>
      </c>
      <c r="U17" s="32" t="str">
        <f>IF(ISERROR(AVERAGE(Judge1:Judge5!U17))," ", AVERAGE(Judge1:Judge5!U17))</f>
        <v xml:space="preserve"> </v>
      </c>
      <c r="V17" s="32" t="str">
        <f>IF(ISERROR(AVERAGE(Judge1:Judge5!V17))," ", AVERAGE(Judge1:Judge5!V17))</f>
        <v xml:space="preserve"> </v>
      </c>
      <c r="W17" s="32" t="str">
        <f>IF(ISERROR(AVERAGE(Judge1:Judge5!W17))," ", AVERAGE(Judge1:Judge5!W17))</f>
        <v xml:space="preserve"> </v>
      </c>
      <c r="X17" s="32" t="str">
        <f>IF(ISERROR(AVERAGE(Judge1:Judge5!X17))," ", AVERAGE(Judge1:Judge5!X17))</f>
        <v xml:space="preserve"> </v>
      </c>
      <c r="Y17" s="32" t="str">
        <f>IF(ISERROR(AVERAGE(Judge1:Judge5!Y17))," ", AVERAGE(Judge1:Judge5!Y17))</f>
        <v xml:space="preserve"> </v>
      </c>
      <c r="Z17" s="32" t="str">
        <f>IF(ISERROR(AVERAGE(Judge1:Judge5!Z17))," ", AVERAGE(Judge1:Judge5!Z17))</f>
        <v xml:space="preserve"> </v>
      </c>
      <c r="AA17" s="32" t="str">
        <f>IF(ISERROR(AVERAGE(Judge1:Judge5!AA17))," ", AVERAGE(Judge1:Judge5!AA17))</f>
        <v xml:space="preserve"> </v>
      </c>
      <c r="AB17" s="32" t="str">
        <f>IF(ISERROR(AVERAGE(Judge1:Judge5!AB17))," ", AVERAGE(Judge1:Judge5!AB17))</f>
        <v xml:space="preserve"> </v>
      </c>
      <c r="AC17" s="32" t="str">
        <f>IF(ISERROR(AVERAGE(Judge1:Judge5!AC17))," ", AVERAGE(Judge1:Judge5!AC17))</f>
        <v xml:space="preserve"> </v>
      </c>
      <c r="AD17" s="32" t="str">
        <f>IF(ISERROR(AVERAGE(Judge1:Judge5!AD17))," ", AVERAGE(Judge1:Judge5!AD17))</f>
        <v xml:space="preserve"> </v>
      </c>
      <c r="AE17" s="32" t="str">
        <f>IF(ISERROR(AVERAGE(Judge1:Judge5!AE17))," ", AVERAGE(Judge1:Judge5!AE17))</f>
        <v xml:space="preserve"> </v>
      </c>
      <c r="AF17" s="32" t="str">
        <f>IF(ISERROR(AVERAGE(Judge1:Judge5!AF17))," ", AVERAGE(Judge1:Judge5!AF17))</f>
        <v xml:space="preserve"> </v>
      </c>
      <c r="AG17" s="32" t="str">
        <f>IF(ISERROR(AVERAGE(Judge1:Judge5!AG17))," ", AVERAGE(Judge1:Judge5!AG17))</f>
        <v xml:space="preserve"> </v>
      </c>
      <c r="AH17" s="32" t="str">
        <f>IF(ISERROR(AVERAGE(Judge1:Judge5!AH17))," ", AVERAGE(Judge1:Judge5!AH17))</f>
        <v xml:space="preserve"> </v>
      </c>
      <c r="AI17" s="32" t="str">
        <f>IF(ISERROR(AVERAGE(Judge1:Judge5!AI17))," ", AVERAGE(Judge1:Judge5!AI17))</f>
        <v xml:space="preserve"> </v>
      </c>
      <c r="AJ17" s="32" t="str">
        <f>IF(ISERROR(AVERAGE(Judge1:Judge5!AJ17))," ", AVERAGE(Judge1:Judge5!AJ17))</f>
        <v xml:space="preserve"> </v>
      </c>
      <c r="AK17" s="32" t="str">
        <f>IF(ISERROR(AVERAGE(Judge1:Judge5!AK17))," ", AVERAGE(Judge1:Judge5!AK17))</f>
        <v xml:space="preserve"> </v>
      </c>
      <c r="AL17" s="32" t="str">
        <f>IF(ISERROR(AVERAGE(Judge1:Judge5!AL17))," ", AVERAGE(Judge1:Judge5!AL17))</f>
        <v xml:space="preserve"> </v>
      </c>
      <c r="AM17" s="32" t="str">
        <f>IF(ISERROR(AVERAGE(Judge1:Judge5!AM17))," ", AVERAGE(Judge1:Judge5!AM17))</f>
        <v xml:space="preserve"> </v>
      </c>
      <c r="AN17" s="32" t="str">
        <f>IF(ISERROR(AVERAGE(Judge1:Judge5!AN17))," ", AVERAGE(Judge1:Judge5!AN17))</f>
        <v xml:space="preserve"> </v>
      </c>
      <c r="AO17" s="32" t="str">
        <f>IF(ISERROR(AVERAGE(Judge1:Judge5!AO17))," ", AVERAGE(Judge1:Judge5!AO17))</f>
        <v xml:space="preserve"> </v>
      </c>
      <c r="AP17" s="32" t="str">
        <f>IF(ISERROR(AVERAGE(Judge1:Judge5!AP17))," ", AVERAGE(Judge1:Judge5!AP17))</f>
        <v xml:space="preserve"> </v>
      </c>
      <c r="AQ17" s="32" t="str">
        <f>IF(ISERROR(AVERAGE(Judge1:Judge5!AQ17))," ", AVERAGE(Judge1:Judge5!AQ17))</f>
        <v xml:space="preserve"> </v>
      </c>
      <c r="AR17" s="32" t="str">
        <f>IF(ISERROR(AVERAGE(Judge1:Judge5!AR17))," ", AVERAGE(Judge1:Judge5!AR17))</f>
        <v xml:space="preserve"> </v>
      </c>
      <c r="AS17" s="32" t="str">
        <f>IF(ISERROR(AVERAGE(Judge1:Judge5!AS17))," ", AVERAGE(Judge1:Judge5!AS17))</f>
        <v xml:space="preserve"> </v>
      </c>
      <c r="AT17" s="32" t="str">
        <f>IF(ISERROR(AVERAGE(Judge1:Judge5!AT17))," ", AVERAGE(Judge1:Judge5!AT17))</f>
        <v xml:space="preserve"> </v>
      </c>
      <c r="AU17" s="32" t="str">
        <f>IF(ISERROR(AVERAGE(Judge1:Judge5!AU17))," ", AVERAGE(Judge1:Judge5!AU17))</f>
        <v xml:space="preserve"> </v>
      </c>
      <c r="AV17" s="32" t="str">
        <f>IF(ISERROR(AVERAGE(Judge1:Judge5!AV17))," ", AVERAGE(Judge1:Judge5!AV17))</f>
        <v xml:space="preserve"> </v>
      </c>
      <c r="AW17" s="32" t="str">
        <f>IF(ISERROR(AVERAGE(Judge1:Judge5!AW17))," ", AVERAGE(Judge1:Judge5!AW17))</f>
        <v xml:space="preserve"> </v>
      </c>
      <c r="AX17" s="32" t="str">
        <f>IF(ISERROR(AVERAGE(Judge1:Judge5!AX17))," ", AVERAGE(Judge1:Judge5!AX17))</f>
        <v xml:space="preserve"> </v>
      </c>
      <c r="AY17" s="32" t="str">
        <f>IF(ISERROR(AVERAGE(Judge1:Judge5!AY17))," ", AVERAGE(Judge1:Judge5!AY17))</f>
        <v xml:space="preserve"> </v>
      </c>
      <c r="AZ17" s="32" t="str">
        <f>IF(ISERROR(AVERAGE(Judge1:Judge5!AZ17))," ", AVERAGE(Judge1:Judge5!AZ17))</f>
        <v xml:space="preserve"> </v>
      </c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1029</v>
      </c>
      <c r="B18" s="19">
        <v>5540</v>
      </c>
      <c r="C18" s="3" t="s">
        <v>23</v>
      </c>
      <c r="D18" s="3" t="s">
        <v>35</v>
      </c>
      <c r="E18" s="3">
        <v>75</v>
      </c>
      <c r="F18" s="32" t="str">
        <f>IF(ISERROR(AVERAGE(Judge1:Judge5!F18))," ", AVERAGE(Judge1:Judge5!F18))</f>
        <v xml:space="preserve"> </v>
      </c>
      <c r="G18" s="32" t="str">
        <f>IF(ISERROR(AVERAGE(Judge1:Judge5!G18))," ", AVERAGE(Judge1:Judge5!G18))</f>
        <v xml:space="preserve"> </v>
      </c>
      <c r="H18" s="32" t="str">
        <f>IF(ISERROR(AVERAGE(Judge1:Judge5!H18))," ", AVERAGE(Judge1:Judge5!H18))</f>
        <v xml:space="preserve"> </v>
      </c>
      <c r="I18" s="32" t="str">
        <f>IF(ISERROR(AVERAGE(Judge1:Judge5!I18))," ", AVERAGE(Judge1:Judge5!I18))</f>
        <v xml:space="preserve"> </v>
      </c>
      <c r="J18" s="32" t="str">
        <f>IF(ISERROR(AVERAGE(Judge1:Judge5!J18))," ", AVERAGE(Judge1:Judge5!J18))</f>
        <v xml:space="preserve"> </v>
      </c>
      <c r="K18" s="32" t="str">
        <f>IF(ISERROR(AVERAGE(Judge1:Judge5!K18))," ", AVERAGE(Judge1:Judge5!K18))</f>
        <v xml:space="preserve"> </v>
      </c>
      <c r="L18" s="32" t="str">
        <f>IF(ISERROR(AVERAGE(Judge1:Judge5!L18))," ", AVERAGE(Judge1:Judge5!L18))</f>
        <v xml:space="preserve"> </v>
      </c>
      <c r="M18" s="32" t="str">
        <f>IF(ISERROR(AVERAGE(Judge1:Judge5!M18))," ", AVERAGE(Judge1:Judge5!M18))</f>
        <v xml:space="preserve"> </v>
      </c>
      <c r="N18" s="32" t="str">
        <f>IF(ISERROR(AVERAGE(Judge1:Judge5!N18))," ", AVERAGE(Judge1:Judge5!N18))</f>
        <v xml:space="preserve"> </v>
      </c>
      <c r="O18" s="32" t="str">
        <f>IF(ISERROR(AVERAGE(Judge1:Judge5!O18))," ", AVERAGE(Judge1:Judge5!O18))</f>
        <v xml:space="preserve"> </v>
      </c>
      <c r="P18" s="32" t="str">
        <f>IF(ISERROR(AVERAGE(Judge1:Judge5!P18))," ", AVERAGE(Judge1:Judge5!P18))</f>
        <v xml:space="preserve"> </v>
      </c>
      <c r="Q18" s="32" t="str">
        <f>IF(ISERROR(AVERAGE(Judge1:Judge5!Q18))," ", AVERAGE(Judge1:Judge5!Q18))</f>
        <v xml:space="preserve"> </v>
      </c>
      <c r="R18" s="32" t="str">
        <f>IF(ISERROR(AVERAGE(Judge1:Judge5!R18))," ", AVERAGE(Judge1:Judge5!R18))</f>
        <v xml:space="preserve"> </v>
      </c>
      <c r="S18" s="32" t="str">
        <f>IF(ISERROR(AVERAGE(Judge1:Judge5!S18))," ", AVERAGE(Judge1:Judge5!S18))</f>
        <v xml:space="preserve"> </v>
      </c>
      <c r="T18" s="32" t="str">
        <f>IF(ISERROR(AVERAGE(Judge1:Judge5!T18))," ", AVERAGE(Judge1:Judge5!T18))</f>
        <v xml:space="preserve"> </v>
      </c>
      <c r="U18" s="32" t="str">
        <f>IF(ISERROR(AVERAGE(Judge1:Judge5!U18))," ", AVERAGE(Judge1:Judge5!U18))</f>
        <v xml:space="preserve"> </v>
      </c>
      <c r="V18" s="32" t="str">
        <f>IF(ISERROR(AVERAGE(Judge1:Judge5!V18))," ", AVERAGE(Judge1:Judge5!V18))</f>
        <v xml:space="preserve"> </v>
      </c>
      <c r="W18" s="32" t="str">
        <f>IF(ISERROR(AVERAGE(Judge1:Judge5!W18))," ", AVERAGE(Judge1:Judge5!W18))</f>
        <v xml:space="preserve"> </v>
      </c>
      <c r="X18" s="32" t="str">
        <f>IF(ISERROR(AVERAGE(Judge1:Judge5!X18))," ", AVERAGE(Judge1:Judge5!X18))</f>
        <v xml:space="preserve"> </v>
      </c>
      <c r="Y18" s="32" t="str">
        <f>IF(ISERROR(AVERAGE(Judge1:Judge5!Y18))," ", AVERAGE(Judge1:Judge5!Y18))</f>
        <v xml:space="preserve"> </v>
      </c>
      <c r="Z18" s="32" t="str">
        <f>IF(ISERROR(AVERAGE(Judge1:Judge5!Z18))," ", AVERAGE(Judge1:Judge5!Z18))</f>
        <v xml:space="preserve"> </v>
      </c>
      <c r="AA18" s="32" t="str">
        <f>IF(ISERROR(AVERAGE(Judge1:Judge5!AA18))," ", AVERAGE(Judge1:Judge5!AA18))</f>
        <v xml:space="preserve"> </v>
      </c>
      <c r="AB18" s="32" t="str">
        <f>IF(ISERROR(AVERAGE(Judge1:Judge5!AB18))," ", AVERAGE(Judge1:Judge5!AB18))</f>
        <v xml:space="preserve"> </v>
      </c>
      <c r="AC18" s="32" t="str">
        <f>IF(ISERROR(AVERAGE(Judge1:Judge5!AC18))," ", AVERAGE(Judge1:Judge5!AC18))</f>
        <v xml:space="preserve"> </v>
      </c>
      <c r="AD18" s="32" t="str">
        <f>IF(ISERROR(AVERAGE(Judge1:Judge5!AD18))," ", AVERAGE(Judge1:Judge5!AD18))</f>
        <v xml:space="preserve"> </v>
      </c>
      <c r="AE18" s="32" t="str">
        <f>IF(ISERROR(AVERAGE(Judge1:Judge5!AE18))," ", AVERAGE(Judge1:Judge5!AE18))</f>
        <v xml:space="preserve"> </v>
      </c>
      <c r="AF18" s="32" t="str">
        <f>IF(ISERROR(AVERAGE(Judge1:Judge5!AF18))," ", AVERAGE(Judge1:Judge5!AF18))</f>
        <v xml:space="preserve"> </v>
      </c>
      <c r="AG18" s="32" t="str">
        <f>IF(ISERROR(AVERAGE(Judge1:Judge5!AG18))," ", AVERAGE(Judge1:Judge5!AG18))</f>
        <v xml:space="preserve"> </v>
      </c>
      <c r="AH18" s="32" t="str">
        <f>IF(ISERROR(AVERAGE(Judge1:Judge5!AH18))," ", AVERAGE(Judge1:Judge5!AH18))</f>
        <v xml:space="preserve"> </v>
      </c>
      <c r="AI18" s="32" t="str">
        <f>IF(ISERROR(AVERAGE(Judge1:Judge5!AI18))," ", AVERAGE(Judge1:Judge5!AI18))</f>
        <v xml:space="preserve"> </v>
      </c>
      <c r="AJ18" s="32" t="str">
        <f>IF(ISERROR(AVERAGE(Judge1:Judge5!AJ18))," ", AVERAGE(Judge1:Judge5!AJ18))</f>
        <v xml:space="preserve"> </v>
      </c>
      <c r="AK18" s="32" t="str">
        <f>IF(ISERROR(AVERAGE(Judge1:Judge5!AK18))," ", AVERAGE(Judge1:Judge5!AK18))</f>
        <v xml:space="preserve"> </v>
      </c>
      <c r="AL18" s="32" t="str">
        <f>IF(ISERROR(AVERAGE(Judge1:Judge5!AL18))," ", AVERAGE(Judge1:Judge5!AL18))</f>
        <v xml:space="preserve"> </v>
      </c>
      <c r="AM18" s="32" t="str">
        <f>IF(ISERROR(AVERAGE(Judge1:Judge5!AM18))," ", AVERAGE(Judge1:Judge5!AM18))</f>
        <v xml:space="preserve"> </v>
      </c>
      <c r="AN18" s="32" t="str">
        <f>IF(ISERROR(AVERAGE(Judge1:Judge5!AN18))," ", AVERAGE(Judge1:Judge5!AN18))</f>
        <v xml:space="preserve"> </v>
      </c>
      <c r="AO18" s="32" t="str">
        <f>IF(ISERROR(AVERAGE(Judge1:Judge5!AO18))," ", AVERAGE(Judge1:Judge5!AO18))</f>
        <v xml:space="preserve"> </v>
      </c>
      <c r="AP18" s="32" t="str">
        <f>IF(ISERROR(AVERAGE(Judge1:Judge5!AP18))," ", AVERAGE(Judge1:Judge5!AP18))</f>
        <v xml:space="preserve"> </v>
      </c>
      <c r="AQ18" s="32" t="str">
        <f>IF(ISERROR(AVERAGE(Judge1:Judge5!AQ18))," ", AVERAGE(Judge1:Judge5!AQ18))</f>
        <v xml:space="preserve"> </v>
      </c>
      <c r="AR18" s="32" t="str">
        <f>IF(ISERROR(AVERAGE(Judge1:Judge5!AR18))," ", AVERAGE(Judge1:Judge5!AR18))</f>
        <v xml:space="preserve"> </v>
      </c>
      <c r="AS18" s="32" t="str">
        <f>IF(ISERROR(AVERAGE(Judge1:Judge5!AS18))," ", AVERAGE(Judge1:Judge5!AS18))</f>
        <v xml:space="preserve"> </v>
      </c>
      <c r="AT18" s="32" t="str">
        <f>IF(ISERROR(AVERAGE(Judge1:Judge5!AT18))," ", AVERAGE(Judge1:Judge5!AT18))</f>
        <v xml:space="preserve"> </v>
      </c>
      <c r="AU18" s="32" t="str">
        <f>IF(ISERROR(AVERAGE(Judge1:Judge5!AU18))," ", AVERAGE(Judge1:Judge5!AU18))</f>
        <v xml:space="preserve"> </v>
      </c>
      <c r="AV18" s="32" t="str">
        <f>IF(ISERROR(AVERAGE(Judge1:Judge5!AV18))," ", AVERAGE(Judge1:Judge5!AV18))</f>
        <v xml:space="preserve"> </v>
      </c>
      <c r="AW18" s="32" t="str">
        <f>IF(ISERROR(AVERAGE(Judge1:Judge5!AW18))," ", AVERAGE(Judge1:Judge5!AW18))</f>
        <v xml:space="preserve"> </v>
      </c>
      <c r="AX18" s="32" t="str">
        <f>IF(ISERROR(AVERAGE(Judge1:Judge5!AX18))," ", AVERAGE(Judge1:Judge5!AX18))</f>
        <v xml:space="preserve"> </v>
      </c>
      <c r="AY18" s="32" t="str">
        <f>IF(ISERROR(AVERAGE(Judge1:Judge5!AY18))," ", AVERAGE(Judge1:Judge5!AY18))</f>
        <v xml:space="preserve"> </v>
      </c>
      <c r="AZ18" s="32" t="str">
        <f>IF(ISERROR(AVERAGE(Judge1:Judge5!AZ18))," ", AVERAGE(Judge1:Judge5!AZ18))</f>
        <v xml:space="preserve"> </v>
      </c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1029</v>
      </c>
      <c r="B19" s="19">
        <v>5541</v>
      </c>
      <c r="C19" s="3" t="s">
        <v>23</v>
      </c>
      <c r="D19" s="3" t="s">
        <v>36</v>
      </c>
      <c r="E19" s="3">
        <v>100</v>
      </c>
      <c r="F19" s="32" t="str">
        <f>IF(ISERROR(AVERAGE(Judge1:Judge5!F19))," ", AVERAGE(Judge1:Judge5!F19))</f>
        <v xml:space="preserve"> </v>
      </c>
      <c r="G19" s="32" t="str">
        <f>IF(ISERROR(AVERAGE(Judge1:Judge5!G19))," ", AVERAGE(Judge1:Judge5!G19))</f>
        <v xml:space="preserve"> </v>
      </c>
      <c r="H19" s="32" t="str">
        <f>IF(ISERROR(AVERAGE(Judge1:Judge5!H19))," ", AVERAGE(Judge1:Judge5!H19))</f>
        <v xml:space="preserve"> </v>
      </c>
      <c r="I19" s="32" t="str">
        <f>IF(ISERROR(AVERAGE(Judge1:Judge5!I19))," ", AVERAGE(Judge1:Judge5!I19))</f>
        <v xml:space="preserve"> </v>
      </c>
      <c r="J19" s="32" t="str">
        <f>IF(ISERROR(AVERAGE(Judge1:Judge5!J19))," ", AVERAGE(Judge1:Judge5!J19))</f>
        <v xml:space="preserve"> </v>
      </c>
      <c r="K19" s="32" t="str">
        <f>IF(ISERROR(AVERAGE(Judge1:Judge5!K19))," ", AVERAGE(Judge1:Judge5!K19))</f>
        <v xml:space="preserve"> </v>
      </c>
      <c r="L19" s="32" t="str">
        <f>IF(ISERROR(AVERAGE(Judge1:Judge5!L19))," ", AVERAGE(Judge1:Judge5!L19))</f>
        <v xml:space="preserve"> </v>
      </c>
      <c r="M19" s="32" t="str">
        <f>IF(ISERROR(AVERAGE(Judge1:Judge5!M19))," ", AVERAGE(Judge1:Judge5!M19))</f>
        <v xml:space="preserve"> </v>
      </c>
      <c r="N19" s="32" t="str">
        <f>IF(ISERROR(AVERAGE(Judge1:Judge5!N19))," ", AVERAGE(Judge1:Judge5!N19))</f>
        <v xml:space="preserve"> </v>
      </c>
      <c r="O19" s="32" t="str">
        <f>IF(ISERROR(AVERAGE(Judge1:Judge5!O19))," ", AVERAGE(Judge1:Judge5!O19))</f>
        <v xml:space="preserve"> </v>
      </c>
      <c r="P19" s="32" t="str">
        <f>IF(ISERROR(AVERAGE(Judge1:Judge5!P19))," ", AVERAGE(Judge1:Judge5!P19))</f>
        <v xml:space="preserve"> </v>
      </c>
      <c r="Q19" s="32" t="str">
        <f>IF(ISERROR(AVERAGE(Judge1:Judge5!Q19))," ", AVERAGE(Judge1:Judge5!Q19))</f>
        <v xml:space="preserve"> </v>
      </c>
      <c r="R19" s="32" t="str">
        <f>IF(ISERROR(AVERAGE(Judge1:Judge5!R19))," ", AVERAGE(Judge1:Judge5!R19))</f>
        <v xml:space="preserve"> </v>
      </c>
      <c r="S19" s="32" t="str">
        <f>IF(ISERROR(AVERAGE(Judge1:Judge5!S19))," ", AVERAGE(Judge1:Judge5!S19))</f>
        <v xml:space="preserve"> </v>
      </c>
      <c r="T19" s="32" t="str">
        <f>IF(ISERROR(AVERAGE(Judge1:Judge5!T19))," ", AVERAGE(Judge1:Judge5!T19))</f>
        <v xml:space="preserve"> </v>
      </c>
      <c r="U19" s="32" t="str">
        <f>IF(ISERROR(AVERAGE(Judge1:Judge5!U19))," ", AVERAGE(Judge1:Judge5!U19))</f>
        <v xml:space="preserve"> </v>
      </c>
      <c r="V19" s="32" t="str">
        <f>IF(ISERROR(AVERAGE(Judge1:Judge5!V19))," ", AVERAGE(Judge1:Judge5!V19))</f>
        <v xml:space="preserve"> </v>
      </c>
      <c r="W19" s="32" t="str">
        <f>IF(ISERROR(AVERAGE(Judge1:Judge5!W19))," ", AVERAGE(Judge1:Judge5!W19))</f>
        <v xml:space="preserve"> </v>
      </c>
      <c r="X19" s="32" t="str">
        <f>IF(ISERROR(AVERAGE(Judge1:Judge5!X19))," ", AVERAGE(Judge1:Judge5!X19))</f>
        <v xml:space="preserve"> </v>
      </c>
      <c r="Y19" s="32" t="str">
        <f>IF(ISERROR(AVERAGE(Judge1:Judge5!Y19))," ", AVERAGE(Judge1:Judge5!Y19))</f>
        <v xml:space="preserve"> </v>
      </c>
      <c r="Z19" s="32" t="str">
        <f>IF(ISERROR(AVERAGE(Judge1:Judge5!Z19))," ", AVERAGE(Judge1:Judge5!Z19))</f>
        <v xml:space="preserve"> </v>
      </c>
      <c r="AA19" s="32" t="str">
        <f>IF(ISERROR(AVERAGE(Judge1:Judge5!AA19))," ", AVERAGE(Judge1:Judge5!AA19))</f>
        <v xml:space="preserve"> </v>
      </c>
      <c r="AB19" s="32" t="str">
        <f>IF(ISERROR(AVERAGE(Judge1:Judge5!AB19))," ", AVERAGE(Judge1:Judge5!AB19))</f>
        <v xml:space="preserve"> </v>
      </c>
      <c r="AC19" s="32" t="str">
        <f>IF(ISERROR(AVERAGE(Judge1:Judge5!AC19))," ", AVERAGE(Judge1:Judge5!AC19))</f>
        <v xml:space="preserve"> </v>
      </c>
      <c r="AD19" s="32" t="str">
        <f>IF(ISERROR(AVERAGE(Judge1:Judge5!AD19))," ", AVERAGE(Judge1:Judge5!AD19))</f>
        <v xml:space="preserve"> </v>
      </c>
      <c r="AE19" s="32" t="str">
        <f>IF(ISERROR(AVERAGE(Judge1:Judge5!AE19))," ", AVERAGE(Judge1:Judge5!AE19))</f>
        <v xml:space="preserve"> </v>
      </c>
      <c r="AF19" s="32" t="str">
        <f>IF(ISERROR(AVERAGE(Judge1:Judge5!AF19))," ", AVERAGE(Judge1:Judge5!AF19))</f>
        <v xml:space="preserve"> </v>
      </c>
      <c r="AG19" s="32" t="str">
        <f>IF(ISERROR(AVERAGE(Judge1:Judge5!AG19))," ", AVERAGE(Judge1:Judge5!AG19))</f>
        <v xml:space="preserve"> </v>
      </c>
      <c r="AH19" s="32" t="str">
        <f>IF(ISERROR(AVERAGE(Judge1:Judge5!AH19))," ", AVERAGE(Judge1:Judge5!AH19))</f>
        <v xml:space="preserve"> </v>
      </c>
      <c r="AI19" s="32" t="str">
        <f>IF(ISERROR(AVERAGE(Judge1:Judge5!AI19))," ", AVERAGE(Judge1:Judge5!AI19))</f>
        <v xml:space="preserve"> </v>
      </c>
      <c r="AJ19" s="32" t="str">
        <f>IF(ISERROR(AVERAGE(Judge1:Judge5!AJ19))," ", AVERAGE(Judge1:Judge5!AJ19))</f>
        <v xml:space="preserve"> </v>
      </c>
      <c r="AK19" s="32" t="str">
        <f>IF(ISERROR(AVERAGE(Judge1:Judge5!AK19))," ", AVERAGE(Judge1:Judge5!AK19))</f>
        <v xml:space="preserve"> </v>
      </c>
      <c r="AL19" s="32" t="str">
        <f>IF(ISERROR(AVERAGE(Judge1:Judge5!AL19))," ", AVERAGE(Judge1:Judge5!AL19))</f>
        <v xml:space="preserve"> </v>
      </c>
      <c r="AM19" s="32" t="str">
        <f>IF(ISERROR(AVERAGE(Judge1:Judge5!AM19))," ", AVERAGE(Judge1:Judge5!AM19))</f>
        <v xml:space="preserve"> </v>
      </c>
      <c r="AN19" s="32" t="str">
        <f>IF(ISERROR(AVERAGE(Judge1:Judge5!AN19))," ", AVERAGE(Judge1:Judge5!AN19))</f>
        <v xml:space="preserve"> </v>
      </c>
      <c r="AO19" s="32" t="str">
        <f>IF(ISERROR(AVERAGE(Judge1:Judge5!AO19))," ", AVERAGE(Judge1:Judge5!AO19))</f>
        <v xml:space="preserve"> </v>
      </c>
      <c r="AP19" s="32" t="str">
        <f>IF(ISERROR(AVERAGE(Judge1:Judge5!AP19))," ", AVERAGE(Judge1:Judge5!AP19))</f>
        <v xml:space="preserve"> </v>
      </c>
      <c r="AQ19" s="32" t="str">
        <f>IF(ISERROR(AVERAGE(Judge1:Judge5!AQ19))," ", AVERAGE(Judge1:Judge5!AQ19))</f>
        <v xml:space="preserve"> </v>
      </c>
      <c r="AR19" s="32" t="str">
        <f>IF(ISERROR(AVERAGE(Judge1:Judge5!AR19))," ", AVERAGE(Judge1:Judge5!AR19))</f>
        <v xml:space="preserve"> </v>
      </c>
      <c r="AS19" s="32" t="str">
        <f>IF(ISERROR(AVERAGE(Judge1:Judge5!AS19))," ", AVERAGE(Judge1:Judge5!AS19))</f>
        <v xml:space="preserve"> </v>
      </c>
      <c r="AT19" s="32" t="str">
        <f>IF(ISERROR(AVERAGE(Judge1:Judge5!AT19))," ", AVERAGE(Judge1:Judge5!AT19))</f>
        <v xml:space="preserve"> </v>
      </c>
      <c r="AU19" s="32" t="str">
        <f>IF(ISERROR(AVERAGE(Judge1:Judge5!AU19))," ", AVERAGE(Judge1:Judge5!AU19))</f>
        <v xml:space="preserve"> </v>
      </c>
      <c r="AV19" s="32" t="str">
        <f>IF(ISERROR(AVERAGE(Judge1:Judge5!AV19))," ", AVERAGE(Judge1:Judge5!AV19))</f>
        <v xml:space="preserve"> </v>
      </c>
      <c r="AW19" s="32" t="str">
        <f>IF(ISERROR(AVERAGE(Judge1:Judge5!AW19))," ", AVERAGE(Judge1:Judge5!AW19))</f>
        <v xml:space="preserve"> </v>
      </c>
      <c r="AX19" s="32" t="str">
        <f>IF(ISERROR(AVERAGE(Judge1:Judge5!AX19))," ", AVERAGE(Judge1:Judge5!AX19))</f>
        <v xml:space="preserve"> </v>
      </c>
      <c r="AY19" s="32" t="str">
        <f>IF(ISERROR(AVERAGE(Judge1:Judge5!AY19))," ", AVERAGE(Judge1:Judge5!AY19))</f>
        <v xml:space="preserve"> </v>
      </c>
      <c r="AZ19" s="32" t="str">
        <f>IF(ISERROR(AVERAGE(Judge1:Judge5!AZ19))," ", AVERAGE(Judge1:Judge5!AZ19))</f>
        <v xml:space="preserve"> </v>
      </c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1029</v>
      </c>
      <c r="B20" s="19">
        <v>5542</v>
      </c>
      <c r="C20" s="3" t="s">
        <v>23</v>
      </c>
      <c r="D20" s="3"/>
      <c r="E20" s="3">
        <v>0</v>
      </c>
      <c r="F20" s="32" t="str">
        <f>IF(ISERROR(AVERAGE(Judge1:Judge5!F20))," ", AVERAGE(Judge1:Judge5!F20))</f>
        <v xml:space="preserve"> </v>
      </c>
      <c r="G20" s="32" t="str">
        <f>IF(ISERROR(AVERAGE(Judge1:Judge5!G20))," ", AVERAGE(Judge1:Judge5!G20))</f>
        <v xml:space="preserve"> </v>
      </c>
      <c r="H20" s="32" t="str">
        <f>IF(ISERROR(AVERAGE(Judge1:Judge5!H20))," ", AVERAGE(Judge1:Judge5!H20))</f>
        <v xml:space="preserve"> </v>
      </c>
      <c r="I20" s="32" t="str">
        <f>IF(ISERROR(AVERAGE(Judge1:Judge5!I20))," ", AVERAGE(Judge1:Judge5!I20))</f>
        <v xml:space="preserve"> </v>
      </c>
      <c r="J20" s="32" t="str">
        <f>IF(ISERROR(AVERAGE(Judge1:Judge5!J20))," ", AVERAGE(Judge1:Judge5!J20))</f>
        <v xml:space="preserve"> </v>
      </c>
      <c r="K20" s="32" t="str">
        <f>IF(ISERROR(AVERAGE(Judge1:Judge5!K20))," ", AVERAGE(Judge1:Judge5!K20))</f>
        <v xml:space="preserve"> </v>
      </c>
      <c r="L20" s="32" t="str">
        <f>IF(ISERROR(AVERAGE(Judge1:Judge5!L20))," ", AVERAGE(Judge1:Judge5!L20))</f>
        <v xml:space="preserve"> </v>
      </c>
      <c r="M20" s="32" t="str">
        <f>IF(ISERROR(AVERAGE(Judge1:Judge5!M20))," ", AVERAGE(Judge1:Judge5!M20))</f>
        <v xml:space="preserve"> </v>
      </c>
      <c r="N20" s="32" t="str">
        <f>IF(ISERROR(AVERAGE(Judge1:Judge5!N20))," ", AVERAGE(Judge1:Judge5!N20))</f>
        <v xml:space="preserve"> </v>
      </c>
      <c r="O20" s="32" t="str">
        <f>IF(ISERROR(AVERAGE(Judge1:Judge5!O20))," ", AVERAGE(Judge1:Judge5!O20))</f>
        <v xml:space="preserve"> </v>
      </c>
      <c r="P20" s="32" t="str">
        <f>IF(ISERROR(AVERAGE(Judge1:Judge5!P20))," ", AVERAGE(Judge1:Judge5!P20))</f>
        <v xml:space="preserve"> </v>
      </c>
      <c r="Q20" s="32" t="str">
        <f>IF(ISERROR(AVERAGE(Judge1:Judge5!Q20))," ", AVERAGE(Judge1:Judge5!Q20))</f>
        <v xml:space="preserve"> </v>
      </c>
      <c r="R20" s="32" t="str">
        <f>IF(ISERROR(AVERAGE(Judge1:Judge5!R20))," ", AVERAGE(Judge1:Judge5!R20))</f>
        <v xml:space="preserve"> </v>
      </c>
      <c r="S20" s="32" t="str">
        <f>IF(ISERROR(AVERAGE(Judge1:Judge5!S20))," ", AVERAGE(Judge1:Judge5!S20))</f>
        <v xml:space="preserve"> </v>
      </c>
      <c r="T20" s="32" t="str">
        <f>IF(ISERROR(AVERAGE(Judge1:Judge5!T20))," ", AVERAGE(Judge1:Judge5!T20))</f>
        <v xml:space="preserve"> </v>
      </c>
      <c r="U20" s="32" t="str">
        <f>IF(ISERROR(AVERAGE(Judge1:Judge5!U20))," ", AVERAGE(Judge1:Judge5!U20))</f>
        <v xml:space="preserve"> </v>
      </c>
      <c r="V20" s="32" t="str">
        <f>IF(ISERROR(AVERAGE(Judge1:Judge5!V20))," ", AVERAGE(Judge1:Judge5!V20))</f>
        <v xml:space="preserve"> </v>
      </c>
      <c r="W20" s="32" t="str">
        <f>IF(ISERROR(AVERAGE(Judge1:Judge5!W20))," ", AVERAGE(Judge1:Judge5!W20))</f>
        <v xml:space="preserve"> </v>
      </c>
      <c r="X20" s="32" t="str">
        <f>IF(ISERROR(AVERAGE(Judge1:Judge5!X20))," ", AVERAGE(Judge1:Judge5!X20))</f>
        <v xml:space="preserve"> </v>
      </c>
      <c r="Y20" s="32" t="str">
        <f>IF(ISERROR(AVERAGE(Judge1:Judge5!Y20))," ", AVERAGE(Judge1:Judge5!Y20))</f>
        <v xml:space="preserve"> </v>
      </c>
      <c r="Z20" s="32" t="str">
        <f>IF(ISERROR(AVERAGE(Judge1:Judge5!Z20))," ", AVERAGE(Judge1:Judge5!Z20))</f>
        <v xml:space="preserve"> </v>
      </c>
      <c r="AA20" s="32" t="str">
        <f>IF(ISERROR(AVERAGE(Judge1:Judge5!AA20))," ", AVERAGE(Judge1:Judge5!AA20))</f>
        <v xml:space="preserve"> </v>
      </c>
      <c r="AB20" s="32" t="str">
        <f>IF(ISERROR(AVERAGE(Judge1:Judge5!AB20))," ", AVERAGE(Judge1:Judge5!AB20))</f>
        <v xml:space="preserve"> </v>
      </c>
      <c r="AC20" s="32" t="str">
        <f>IF(ISERROR(AVERAGE(Judge1:Judge5!AC20))," ", AVERAGE(Judge1:Judge5!AC20))</f>
        <v xml:space="preserve"> </v>
      </c>
      <c r="AD20" s="32" t="str">
        <f>IF(ISERROR(AVERAGE(Judge1:Judge5!AD20))," ", AVERAGE(Judge1:Judge5!AD20))</f>
        <v xml:space="preserve"> </v>
      </c>
      <c r="AE20" s="32" t="str">
        <f>IF(ISERROR(AVERAGE(Judge1:Judge5!AE20))," ", AVERAGE(Judge1:Judge5!AE20))</f>
        <v xml:space="preserve"> </v>
      </c>
      <c r="AF20" s="32" t="str">
        <f>IF(ISERROR(AVERAGE(Judge1:Judge5!AF20))," ", AVERAGE(Judge1:Judge5!AF20))</f>
        <v xml:space="preserve"> </v>
      </c>
      <c r="AG20" s="32" t="str">
        <f>IF(ISERROR(AVERAGE(Judge1:Judge5!AG20))," ", AVERAGE(Judge1:Judge5!AG20))</f>
        <v xml:space="preserve"> </v>
      </c>
      <c r="AH20" s="32" t="str">
        <f>IF(ISERROR(AVERAGE(Judge1:Judge5!AH20))," ", AVERAGE(Judge1:Judge5!AH20))</f>
        <v xml:space="preserve"> </v>
      </c>
      <c r="AI20" s="32" t="str">
        <f>IF(ISERROR(AVERAGE(Judge1:Judge5!AI20))," ", AVERAGE(Judge1:Judge5!AI20))</f>
        <v xml:space="preserve"> </v>
      </c>
      <c r="AJ20" s="32" t="str">
        <f>IF(ISERROR(AVERAGE(Judge1:Judge5!AJ20))," ", AVERAGE(Judge1:Judge5!AJ20))</f>
        <v xml:space="preserve"> </v>
      </c>
      <c r="AK20" s="32" t="str">
        <f>IF(ISERROR(AVERAGE(Judge1:Judge5!AK20))," ", AVERAGE(Judge1:Judge5!AK20))</f>
        <v xml:space="preserve"> </v>
      </c>
      <c r="AL20" s="32" t="str">
        <f>IF(ISERROR(AVERAGE(Judge1:Judge5!AL20))," ", AVERAGE(Judge1:Judge5!AL20))</f>
        <v xml:space="preserve"> </v>
      </c>
      <c r="AM20" s="32" t="str">
        <f>IF(ISERROR(AVERAGE(Judge1:Judge5!AM20))," ", AVERAGE(Judge1:Judge5!AM20))</f>
        <v xml:space="preserve"> </v>
      </c>
      <c r="AN20" s="32" t="str">
        <f>IF(ISERROR(AVERAGE(Judge1:Judge5!AN20))," ", AVERAGE(Judge1:Judge5!AN20))</f>
        <v xml:space="preserve"> </v>
      </c>
      <c r="AO20" s="32" t="str">
        <f>IF(ISERROR(AVERAGE(Judge1:Judge5!AO20))," ", AVERAGE(Judge1:Judge5!AO20))</f>
        <v xml:space="preserve"> </v>
      </c>
      <c r="AP20" s="32" t="str">
        <f>IF(ISERROR(AVERAGE(Judge1:Judge5!AP20))," ", AVERAGE(Judge1:Judge5!AP20))</f>
        <v xml:space="preserve"> </v>
      </c>
      <c r="AQ20" s="32" t="str">
        <f>IF(ISERROR(AVERAGE(Judge1:Judge5!AQ20))," ", AVERAGE(Judge1:Judge5!AQ20))</f>
        <v xml:space="preserve"> </v>
      </c>
      <c r="AR20" s="32" t="str">
        <f>IF(ISERROR(AVERAGE(Judge1:Judge5!AR20))," ", AVERAGE(Judge1:Judge5!AR20))</f>
        <v xml:space="preserve"> </v>
      </c>
      <c r="AS20" s="32" t="str">
        <f>IF(ISERROR(AVERAGE(Judge1:Judge5!AS20))," ", AVERAGE(Judge1:Judge5!AS20))</f>
        <v xml:space="preserve"> </v>
      </c>
      <c r="AT20" s="32" t="str">
        <f>IF(ISERROR(AVERAGE(Judge1:Judge5!AT20))," ", AVERAGE(Judge1:Judge5!AT20))</f>
        <v xml:space="preserve"> </v>
      </c>
      <c r="AU20" s="32" t="str">
        <f>IF(ISERROR(AVERAGE(Judge1:Judge5!AU20))," ", AVERAGE(Judge1:Judge5!AU20))</f>
        <v xml:space="preserve"> </v>
      </c>
      <c r="AV20" s="32" t="str">
        <f>IF(ISERROR(AVERAGE(Judge1:Judge5!AV20))," ", AVERAGE(Judge1:Judge5!AV20))</f>
        <v xml:space="preserve"> </v>
      </c>
      <c r="AW20" s="32" t="str">
        <f>IF(ISERROR(AVERAGE(Judge1:Judge5!AW20))," ", AVERAGE(Judge1:Judge5!AW20))</f>
        <v xml:space="preserve"> </v>
      </c>
      <c r="AX20" s="32" t="str">
        <f>IF(ISERROR(AVERAGE(Judge1:Judge5!AX20))," ", AVERAGE(Judge1:Judge5!AX20))</f>
        <v xml:space="preserve"> </v>
      </c>
      <c r="AY20" s="32" t="str">
        <f>IF(ISERROR(AVERAGE(Judge1:Judge5!AY20))," ", AVERAGE(Judge1:Judge5!AY20))</f>
        <v xml:space="preserve"> </v>
      </c>
      <c r="AZ20" s="32" t="str">
        <f>IF(ISERROR(AVERAGE(Judge1:Judge5!AZ20))," ", AVERAGE(Judge1:Judge5!AZ20))</f>
        <v xml:space="preserve"> </v>
      </c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1029</v>
      </c>
      <c r="B21" s="19">
        <v>5543</v>
      </c>
      <c r="C21" s="3" t="s">
        <v>23</v>
      </c>
      <c r="D21" s="3"/>
      <c r="E21" s="3">
        <v>0</v>
      </c>
      <c r="F21" s="32" t="str">
        <f>IF(ISERROR(AVERAGE(Judge1:Judge5!F21))," ", AVERAGE(Judge1:Judge5!F21))</f>
        <v xml:space="preserve"> </v>
      </c>
      <c r="G21" s="32" t="str">
        <f>IF(ISERROR(AVERAGE(Judge1:Judge5!G21))," ", AVERAGE(Judge1:Judge5!G21))</f>
        <v xml:space="preserve"> </v>
      </c>
      <c r="H21" s="32" t="str">
        <f>IF(ISERROR(AVERAGE(Judge1:Judge5!H21))," ", AVERAGE(Judge1:Judge5!H21))</f>
        <v xml:space="preserve"> </v>
      </c>
      <c r="I21" s="32" t="str">
        <f>IF(ISERROR(AVERAGE(Judge1:Judge5!I21))," ", AVERAGE(Judge1:Judge5!I21))</f>
        <v xml:space="preserve"> </v>
      </c>
      <c r="J21" s="32" t="str">
        <f>IF(ISERROR(AVERAGE(Judge1:Judge5!J21))," ", AVERAGE(Judge1:Judge5!J21))</f>
        <v xml:space="preserve"> </v>
      </c>
      <c r="K21" s="32" t="str">
        <f>IF(ISERROR(AVERAGE(Judge1:Judge5!K21))," ", AVERAGE(Judge1:Judge5!K21))</f>
        <v xml:space="preserve"> </v>
      </c>
      <c r="L21" s="32" t="str">
        <f>IF(ISERROR(AVERAGE(Judge1:Judge5!L21))," ", AVERAGE(Judge1:Judge5!L21))</f>
        <v xml:space="preserve"> </v>
      </c>
      <c r="M21" s="32" t="str">
        <f>IF(ISERROR(AVERAGE(Judge1:Judge5!M21))," ", AVERAGE(Judge1:Judge5!M21))</f>
        <v xml:space="preserve"> </v>
      </c>
      <c r="N21" s="32" t="str">
        <f>IF(ISERROR(AVERAGE(Judge1:Judge5!N21))," ", AVERAGE(Judge1:Judge5!N21))</f>
        <v xml:space="preserve"> </v>
      </c>
      <c r="O21" s="32" t="str">
        <f>IF(ISERROR(AVERAGE(Judge1:Judge5!O21))," ", AVERAGE(Judge1:Judge5!O21))</f>
        <v xml:space="preserve"> </v>
      </c>
      <c r="P21" s="32" t="str">
        <f>IF(ISERROR(AVERAGE(Judge1:Judge5!P21))," ", AVERAGE(Judge1:Judge5!P21))</f>
        <v xml:space="preserve"> </v>
      </c>
      <c r="Q21" s="32" t="str">
        <f>IF(ISERROR(AVERAGE(Judge1:Judge5!Q21))," ", AVERAGE(Judge1:Judge5!Q21))</f>
        <v xml:space="preserve"> </v>
      </c>
      <c r="R21" s="32" t="str">
        <f>IF(ISERROR(AVERAGE(Judge1:Judge5!R21))," ", AVERAGE(Judge1:Judge5!R21))</f>
        <v xml:space="preserve"> </v>
      </c>
      <c r="S21" s="32" t="str">
        <f>IF(ISERROR(AVERAGE(Judge1:Judge5!S21))," ", AVERAGE(Judge1:Judge5!S21))</f>
        <v xml:space="preserve"> </v>
      </c>
      <c r="T21" s="32" t="str">
        <f>IF(ISERROR(AVERAGE(Judge1:Judge5!T21))," ", AVERAGE(Judge1:Judge5!T21))</f>
        <v xml:space="preserve"> </v>
      </c>
      <c r="U21" s="32" t="str">
        <f>IF(ISERROR(AVERAGE(Judge1:Judge5!U21))," ", AVERAGE(Judge1:Judge5!U21))</f>
        <v xml:space="preserve"> </v>
      </c>
      <c r="V21" s="32" t="str">
        <f>IF(ISERROR(AVERAGE(Judge1:Judge5!V21))," ", AVERAGE(Judge1:Judge5!V21))</f>
        <v xml:space="preserve"> </v>
      </c>
      <c r="W21" s="32" t="str">
        <f>IF(ISERROR(AVERAGE(Judge1:Judge5!W21))," ", AVERAGE(Judge1:Judge5!W21))</f>
        <v xml:space="preserve"> </v>
      </c>
      <c r="X21" s="32" t="str">
        <f>IF(ISERROR(AVERAGE(Judge1:Judge5!X21))," ", AVERAGE(Judge1:Judge5!X21))</f>
        <v xml:space="preserve"> </v>
      </c>
      <c r="Y21" s="32" t="str">
        <f>IF(ISERROR(AVERAGE(Judge1:Judge5!Y21))," ", AVERAGE(Judge1:Judge5!Y21))</f>
        <v xml:space="preserve"> </v>
      </c>
      <c r="Z21" s="32" t="str">
        <f>IF(ISERROR(AVERAGE(Judge1:Judge5!Z21))," ", AVERAGE(Judge1:Judge5!Z21))</f>
        <v xml:space="preserve"> </v>
      </c>
      <c r="AA21" s="32" t="str">
        <f>IF(ISERROR(AVERAGE(Judge1:Judge5!AA21))," ", AVERAGE(Judge1:Judge5!AA21))</f>
        <v xml:space="preserve"> </v>
      </c>
      <c r="AB21" s="32" t="str">
        <f>IF(ISERROR(AVERAGE(Judge1:Judge5!AB21))," ", AVERAGE(Judge1:Judge5!AB21))</f>
        <v xml:space="preserve"> </v>
      </c>
      <c r="AC21" s="32" t="str">
        <f>IF(ISERROR(AVERAGE(Judge1:Judge5!AC21))," ", AVERAGE(Judge1:Judge5!AC21))</f>
        <v xml:space="preserve"> </v>
      </c>
      <c r="AD21" s="32" t="str">
        <f>IF(ISERROR(AVERAGE(Judge1:Judge5!AD21))," ", AVERAGE(Judge1:Judge5!AD21))</f>
        <v xml:space="preserve"> </v>
      </c>
      <c r="AE21" s="32" t="str">
        <f>IF(ISERROR(AVERAGE(Judge1:Judge5!AE21))," ", AVERAGE(Judge1:Judge5!AE21))</f>
        <v xml:space="preserve"> </v>
      </c>
      <c r="AF21" s="32" t="str">
        <f>IF(ISERROR(AVERAGE(Judge1:Judge5!AF21))," ", AVERAGE(Judge1:Judge5!AF21))</f>
        <v xml:space="preserve"> </v>
      </c>
      <c r="AG21" s="32" t="str">
        <f>IF(ISERROR(AVERAGE(Judge1:Judge5!AG21))," ", AVERAGE(Judge1:Judge5!AG21))</f>
        <v xml:space="preserve"> </v>
      </c>
      <c r="AH21" s="32" t="str">
        <f>IF(ISERROR(AVERAGE(Judge1:Judge5!AH21))," ", AVERAGE(Judge1:Judge5!AH21))</f>
        <v xml:space="preserve"> </v>
      </c>
      <c r="AI21" s="32" t="str">
        <f>IF(ISERROR(AVERAGE(Judge1:Judge5!AI21))," ", AVERAGE(Judge1:Judge5!AI21))</f>
        <v xml:space="preserve"> </v>
      </c>
      <c r="AJ21" s="32" t="str">
        <f>IF(ISERROR(AVERAGE(Judge1:Judge5!AJ21))," ", AVERAGE(Judge1:Judge5!AJ21))</f>
        <v xml:space="preserve"> </v>
      </c>
      <c r="AK21" s="32" t="str">
        <f>IF(ISERROR(AVERAGE(Judge1:Judge5!AK21))," ", AVERAGE(Judge1:Judge5!AK21))</f>
        <v xml:space="preserve"> </v>
      </c>
      <c r="AL21" s="32" t="str">
        <f>IF(ISERROR(AVERAGE(Judge1:Judge5!AL21))," ", AVERAGE(Judge1:Judge5!AL21))</f>
        <v xml:space="preserve"> </v>
      </c>
      <c r="AM21" s="32" t="str">
        <f>IF(ISERROR(AVERAGE(Judge1:Judge5!AM21))," ", AVERAGE(Judge1:Judge5!AM21))</f>
        <v xml:space="preserve"> </v>
      </c>
      <c r="AN21" s="32" t="str">
        <f>IF(ISERROR(AVERAGE(Judge1:Judge5!AN21))," ", AVERAGE(Judge1:Judge5!AN21))</f>
        <v xml:space="preserve"> </v>
      </c>
      <c r="AO21" s="32" t="str">
        <f>IF(ISERROR(AVERAGE(Judge1:Judge5!AO21))," ", AVERAGE(Judge1:Judge5!AO21))</f>
        <v xml:space="preserve"> </v>
      </c>
      <c r="AP21" s="32" t="str">
        <f>IF(ISERROR(AVERAGE(Judge1:Judge5!AP21))," ", AVERAGE(Judge1:Judge5!AP21))</f>
        <v xml:space="preserve"> </v>
      </c>
      <c r="AQ21" s="32" t="str">
        <f>IF(ISERROR(AVERAGE(Judge1:Judge5!AQ21))," ", AVERAGE(Judge1:Judge5!AQ21))</f>
        <v xml:space="preserve"> </v>
      </c>
      <c r="AR21" s="32" t="str">
        <f>IF(ISERROR(AVERAGE(Judge1:Judge5!AR21))," ", AVERAGE(Judge1:Judge5!AR21))</f>
        <v xml:space="preserve"> </v>
      </c>
      <c r="AS21" s="32" t="str">
        <f>IF(ISERROR(AVERAGE(Judge1:Judge5!AS21))," ", AVERAGE(Judge1:Judge5!AS21))</f>
        <v xml:space="preserve"> </v>
      </c>
      <c r="AT21" s="32" t="str">
        <f>IF(ISERROR(AVERAGE(Judge1:Judge5!AT21))," ", AVERAGE(Judge1:Judge5!AT21))</f>
        <v xml:space="preserve"> </v>
      </c>
      <c r="AU21" s="32" t="str">
        <f>IF(ISERROR(AVERAGE(Judge1:Judge5!AU21))," ", AVERAGE(Judge1:Judge5!AU21))</f>
        <v xml:space="preserve"> </v>
      </c>
      <c r="AV21" s="32" t="str">
        <f>IF(ISERROR(AVERAGE(Judge1:Judge5!AV21))," ", AVERAGE(Judge1:Judge5!AV21))</f>
        <v xml:space="preserve"> </v>
      </c>
      <c r="AW21" s="32" t="str">
        <f>IF(ISERROR(AVERAGE(Judge1:Judge5!AW21))," ", AVERAGE(Judge1:Judge5!AW21))</f>
        <v xml:space="preserve"> </v>
      </c>
      <c r="AX21" s="32" t="str">
        <f>IF(ISERROR(AVERAGE(Judge1:Judge5!AX21))," ", AVERAGE(Judge1:Judge5!AX21))</f>
        <v xml:space="preserve"> </v>
      </c>
      <c r="AY21" s="32" t="str">
        <f>IF(ISERROR(AVERAGE(Judge1:Judge5!AY21))," ", AVERAGE(Judge1:Judge5!AY21))</f>
        <v xml:space="preserve"> </v>
      </c>
      <c r="AZ21" s="32" t="str">
        <f>IF(ISERROR(AVERAGE(Judge1:Judge5!AZ21))," ", AVERAGE(Judge1:Judge5!AZ21))</f>
        <v xml:space="preserve"> </v>
      </c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1029</v>
      </c>
      <c r="B22" s="19">
        <v>5544</v>
      </c>
      <c r="C22" s="3" t="s">
        <v>23</v>
      </c>
      <c r="D22" s="3"/>
      <c r="E22" s="3">
        <v>0</v>
      </c>
      <c r="F22" s="32" t="str">
        <f>IF(ISERROR(AVERAGE(Judge1:Judge5!F22))," ", AVERAGE(Judge1:Judge5!F22))</f>
        <v xml:space="preserve"> </v>
      </c>
      <c r="G22" s="32" t="str">
        <f>IF(ISERROR(AVERAGE(Judge1:Judge5!G22))," ", AVERAGE(Judge1:Judge5!G22))</f>
        <v xml:space="preserve"> </v>
      </c>
      <c r="H22" s="32" t="str">
        <f>IF(ISERROR(AVERAGE(Judge1:Judge5!H22))," ", AVERAGE(Judge1:Judge5!H22))</f>
        <v xml:space="preserve"> </v>
      </c>
      <c r="I22" s="32" t="str">
        <f>IF(ISERROR(AVERAGE(Judge1:Judge5!I22))," ", AVERAGE(Judge1:Judge5!I22))</f>
        <v xml:space="preserve"> </v>
      </c>
      <c r="J22" s="32" t="str">
        <f>IF(ISERROR(AVERAGE(Judge1:Judge5!J22))," ", AVERAGE(Judge1:Judge5!J22))</f>
        <v xml:space="preserve"> </v>
      </c>
      <c r="K22" s="32" t="str">
        <f>IF(ISERROR(AVERAGE(Judge1:Judge5!K22))," ", AVERAGE(Judge1:Judge5!K22))</f>
        <v xml:space="preserve"> </v>
      </c>
      <c r="L22" s="32" t="str">
        <f>IF(ISERROR(AVERAGE(Judge1:Judge5!L22))," ", AVERAGE(Judge1:Judge5!L22))</f>
        <v xml:space="preserve"> </v>
      </c>
      <c r="M22" s="32" t="str">
        <f>IF(ISERROR(AVERAGE(Judge1:Judge5!M22))," ", AVERAGE(Judge1:Judge5!M22))</f>
        <v xml:space="preserve"> </v>
      </c>
      <c r="N22" s="32" t="str">
        <f>IF(ISERROR(AVERAGE(Judge1:Judge5!N22))," ", AVERAGE(Judge1:Judge5!N22))</f>
        <v xml:space="preserve"> </v>
      </c>
      <c r="O22" s="32" t="str">
        <f>IF(ISERROR(AVERAGE(Judge1:Judge5!O22))," ", AVERAGE(Judge1:Judge5!O22))</f>
        <v xml:space="preserve"> </v>
      </c>
      <c r="P22" s="32" t="str">
        <f>IF(ISERROR(AVERAGE(Judge1:Judge5!P22))," ", AVERAGE(Judge1:Judge5!P22))</f>
        <v xml:space="preserve"> </v>
      </c>
      <c r="Q22" s="32" t="str">
        <f>IF(ISERROR(AVERAGE(Judge1:Judge5!Q22))," ", AVERAGE(Judge1:Judge5!Q22))</f>
        <v xml:space="preserve"> </v>
      </c>
      <c r="R22" s="32" t="str">
        <f>IF(ISERROR(AVERAGE(Judge1:Judge5!R22))," ", AVERAGE(Judge1:Judge5!R22))</f>
        <v xml:space="preserve"> </v>
      </c>
      <c r="S22" s="32" t="str">
        <f>IF(ISERROR(AVERAGE(Judge1:Judge5!S22))," ", AVERAGE(Judge1:Judge5!S22))</f>
        <v xml:space="preserve"> </v>
      </c>
      <c r="T22" s="32" t="str">
        <f>IF(ISERROR(AVERAGE(Judge1:Judge5!T22))," ", AVERAGE(Judge1:Judge5!T22))</f>
        <v xml:space="preserve"> </v>
      </c>
      <c r="U22" s="32" t="str">
        <f>IF(ISERROR(AVERAGE(Judge1:Judge5!U22))," ", AVERAGE(Judge1:Judge5!U22))</f>
        <v xml:space="preserve"> </v>
      </c>
      <c r="V22" s="32" t="str">
        <f>IF(ISERROR(AVERAGE(Judge1:Judge5!V22))," ", AVERAGE(Judge1:Judge5!V22))</f>
        <v xml:space="preserve"> </v>
      </c>
      <c r="W22" s="32" t="str">
        <f>IF(ISERROR(AVERAGE(Judge1:Judge5!W22))," ", AVERAGE(Judge1:Judge5!W22))</f>
        <v xml:space="preserve"> </v>
      </c>
      <c r="X22" s="32" t="str">
        <f>IF(ISERROR(AVERAGE(Judge1:Judge5!X22))," ", AVERAGE(Judge1:Judge5!X22))</f>
        <v xml:space="preserve"> </v>
      </c>
      <c r="Y22" s="32" t="str">
        <f>IF(ISERROR(AVERAGE(Judge1:Judge5!Y22))," ", AVERAGE(Judge1:Judge5!Y22))</f>
        <v xml:space="preserve"> </v>
      </c>
      <c r="Z22" s="32" t="str">
        <f>IF(ISERROR(AVERAGE(Judge1:Judge5!Z22))," ", AVERAGE(Judge1:Judge5!Z22))</f>
        <v xml:space="preserve"> </v>
      </c>
      <c r="AA22" s="32" t="str">
        <f>IF(ISERROR(AVERAGE(Judge1:Judge5!AA22))," ", AVERAGE(Judge1:Judge5!AA22))</f>
        <v xml:space="preserve"> </v>
      </c>
      <c r="AB22" s="32" t="str">
        <f>IF(ISERROR(AVERAGE(Judge1:Judge5!AB22))," ", AVERAGE(Judge1:Judge5!AB22))</f>
        <v xml:space="preserve"> </v>
      </c>
      <c r="AC22" s="32" t="str">
        <f>IF(ISERROR(AVERAGE(Judge1:Judge5!AC22))," ", AVERAGE(Judge1:Judge5!AC22))</f>
        <v xml:space="preserve"> </v>
      </c>
      <c r="AD22" s="32" t="str">
        <f>IF(ISERROR(AVERAGE(Judge1:Judge5!AD22))," ", AVERAGE(Judge1:Judge5!AD22))</f>
        <v xml:space="preserve"> </v>
      </c>
      <c r="AE22" s="32" t="str">
        <f>IF(ISERROR(AVERAGE(Judge1:Judge5!AE22))," ", AVERAGE(Judge1:Judge5!AE22))</f>
        <v xml:space="preserve"> </v>
      </c>
      <c r="AF22" s="32" t="str">
        <f>IF(ISERROR(AVERAGE(Judge1:Judge5!AF22))," ", AVERAGE(Judge1:Judge5!AF22))</f>
        <v xml:space="preserve"> </v>
      </c>
      <c r="AG22" s="32" t="str">
        <f>IF(ISERROR(AVERAGE(Judge1:Judge5!AG22))," ", AVERAGE(Judge1:Judge5!AG22))</f>
        <v xml:space="preserve"> </v>
      </c>
      <c r="AH22" s="32" t="str">
        <f>IF(ISERROR(AVERAGE(Judge1:Judge5!AH22))," ", AVERAGE(Judge1:Judge5!AH22))</f>
        <v xml:space="preserve"> </v>
      </c>
      <c r="AI22" s="32" t="str">
        <f>IF(ISERROR(AVERAGE(Judge1:Judge5!AI22))," ", AVERAGE(Judge1:Judge5!AI22))</f>
        <v xml:space="preserve"> </v>
      </c>
      <c r="AJ22" s="32" t="str">
        <f>IF(ISERROR(AVERAGE(Judge1:Judge5!AJ22))," ", AVERAGE(Judge1:Judge5!AJ22))</f>
        <v xml:space="preserve"> </v>
      </c>
      <c r="AK22" s="32" t="str">
        <f>IF(ISERROR(AVERAGE(Judge1:Judge5!AK22))," ", AVERAGE(Judge1:Judge5!AK22))</f>
        <v xml:space="preserve"> </v>
      </c>
      <c r="AL22" s="32" t="str">
        <f>IF(ISERROR(AVERAGE(Judge1:Judge5!AL22))," ", AVERAGE(Judge1:Judge5!AL22))</f>
        <v xml:space="preserve"> </v>
      </c>
      <c r="AM22" s="32" t="str">
        <f>IF(ISERROR(AVERAGE(Judge1:Judge5!AM22))," ", AVERAGE(Judge1:Judge5!AM22))</f>
        <v xml:space="preserve"> </v>
      </c>
      <c r="AN22" s="32" t="str">
        <f>IF(ISERROR(AVERAGE(Judge1:Judge5!AN22))," ", AVERAGE(Judge1:Judge5!AN22))</f>
        <v xml:space="preserve"> </v>
      </c>
      <c r="AO22" s="32" t="str">
        <f>IF(ISERROR(AVERAGE(Judge1:Judge5!AO22))," ", AVERAGE(Judge1:Judge5!AO22))</f>
        <v xml:space="preserve"> </v>
      </c>
      <c r="AP22" s="32" t="str">
        <f>IF(ISERROR(AVERAGE(Judge1:Judge5!AP22))," ", AVERAGE(Judge1:Judge5!AP22))</f>
        <v xml:space="preserve"> </v>
      </c>
      <c r="AQ22" s="32" t="str">
        <f>IF(ISERROR(AVERAGE(Judge1:Judge5!AQ22))," ", AVERAGE(Judge1:Judge5!AQ22))</f>
        <v xml:space="preserve"> </v>
      </c>
      <c r="AR22" s="32" t="str">
        <f>IF(ISERROR(AVERAGE(Judge1:Judge5!AR22))," ", AVERAGE(Judge1:Judge5!AR22))</f>
        <v xml:space="preserve"> </v>
      </c>
      <c r="AS22" s="32" t="str">
        <f>IF(ISERROR(AVERAGE(Judge1:Judge5!AS22))," ", AVERAGE(Judge1:Judge5!AS22))</f>
        <v xml:space="preserve"> </v>
      </c>
      <c r="AT22" s="32" t="str">
        <f>IF(ISERROR(AVERAGE(Judge1:Judge5!AT22))," ", AVERAGE(Judge1:Judge5!AT22))</f>
        <v xml:space="preserve"> </v>
      </c>
      <c r="AU22" s="32" t="str">
        <f>IF(ISERROR(AVERAGE(Judge1:Judge5!AU22))," ", AVERAGE(Judge1:Judge5!AU22))</f>
        <v xml:space="preserve"> </v>
      </c>
      <c r="AV22" s="32" t="str">
        <f>IF(ISERROR(AVERAGE(Judge1:Judge5!AV22))," ", AVERAGE(Judge1:Judge5!AV22))</f>
        <v xml:space="preserve"> </v>
      </c>
      <c r="AW22" s="32" t="str">
        <f>IF(ISERROR(AVERAGE(Judge1:Judge5!AW22))," ", AVERAGE(Judge1:Judge5!AW22))</f>
        <v xml:space="preserve"> </v>
      </c>
      <c r="AX22" s="32" t="str">
        <f>IF(ISERROR(AVERAGE(Judge1:Judge5!AX22))," ", AVERAGE(Judge1:Judge5!AX22))</f>
        <v xml:space="preserve"> </v>
      </c>
      <c r="AY22" s="32" t="str">
        <f>IF(ISERROR(AVERAGE(Judge1:Judge5!AY22))," ", AVERAGE(Judge1:Judge5!AY22))</f>
        <v xml:space="preserve"> </v>
      </c>
      <c r="AZ22" s="32" t="str">
        <f>IF(ISERROR(AVERAGE(Judge1:Judge5!AZ22))," ", AVERAGE(Judge1:Judge5!AZ22))</f>
        <v xml:space="preserve"> </v>
      </c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1029</v>
      </c>
      <c r="B23" s="19">
        <v>5545</v>
      </c>
      <c r="C23" s="21" t="s">
        <v>37</v>
      </c>
      <c r="D23" s="21" t="s">
        <v>38</v>
      </c>
      <c r="E23" s="21">
        <v>-10</v>
      </c>
      <c r="F23" s="33" t="str">
        <f>IF(ISERROR(AVERAGE(Judge1:Judge5!F23))," ", AVERAGE(Judge1:Judge5!F23))</f>
        <v xml:space="preserve"> </v>
      </c>
      <c r="G23" s="33" t="str">
        <f>IF(ISERROR(AVERAGE(Judge1:Judge5!G23))," ", AVERAGE(Judge1:Judge5!G23))</f>
        <v xml:space="preserve"> </v>
      </c>
      <c r="H23" s="33" t="str">
        <f>IF(ISERROR(AVERAGE(Judge1:Judge5!H23))," ", AVERAGE(Judge1:Judge5!H23))</f>
        <v xml:space="preserve"> </v>
      </c>
      <c r="I23" s="33" t="str">
        <f>IF(ISERROR(AVERAGE(Judge1:Judge5!I23))," ", AVERAGE(Judge1:Judge5!I23))</f>
        <v xml:space="preserve"> </v>
      </c>
      <c r="J23" s="33" t="str">
        <f>IF(ISERROR(AVERAGE(Judge1:Judge5!J23))," ", AVERAGE(Judge1:Judge5!J23))</f>
        <v xml:space="preserve"> </v>
      </c>
      <c r="K23" s="33" t="str">
        <f>IF(ISERROR(AVERAGE(Judge1:Judge5!K23))," ", AVERAGE(Judge1:Judge5!K23))</f>
        <v xml:space="preserve"> </v>
      </c>
      <c r="L23" s="33" t="str">
        <f>IF(ISERROR(AVERAGE(Judge1:Judge5!L23))," ", AVERAGE(Judge1:Judge5!L23))</f>
        <v xml:space="preserve"> </v>
      </c>
      <c r="M23" s="33" t="str">
        <f>IF(ISERROR(AVERAGE(Judge1:Judge5!M23))," ", AVERAGE(Judge1:Judge5!M23))</f>
        <v xml:space="preserve"> </v>
      </c>
      <c r="N23" s="33" t="str">
        <f>IF(ISERROR(AVERAGE(Judge1:Judge5!N23))," ", AVERAGE(Judge1:Judge5!N23))</f>
        <v xml:space="preserve"> </v>
      </c>
      <c r="O23" s="33" t="str">
        <f>IF(ISERROR(AVERAGE(Judge1:Judge5!O23))," ", AVERAGE(Judge1:Judge5!O23))</f>
        <v xml:space="preserve"> </v>
      </c>
      <c r="P23" s="33" t="str">
        <f>IF(ISERROR(AVERAGE(Judge1:Judge5!P23))," ", AVERAGE(Judge1:Judge5!P23))</f>
        <v xml:space="preserve"> </v>
      </c>
      <c r="Q23" s="33" t="str">
        <f>IF(ISERROR(AVERAGE(Judge1:Judge5!Q23))," ", AVERAGE(Judge1:Judge5!Q23))</f>
        <v xml:space="preserve"> </v>
      </c>
      <c r="R23" s="33" t="str">
        <f>IF(ISERROR(AVERAGE(Judge1:Judge5!R23))," ", AVERAGE(Judge1:Judge5!R23))</f>
        <v xml:space="preserve"> </v>
      </c>
      <c r="S23" s="33" t="str">
        <f>IF(ISERROR(AVERAGE(Judge1:Judge5!S23))," ", AVERAGE(Judge1:Judge5!S23))</f>
        <v xml:space="preserve"> </v>
      </c>
      <c r="T23" s="33" t="str">
        <f>IF(ISERROR(AVERAGE(Judge1:Judge5!T23))," ", AVERAGE(Judge1:Judge5!T23))</f>
        <v xml:space="preserve"> </v>
      </c>
      <c r="U23" s="33" t="str">
        <f>IF(ISERROR(AVERAGE(Judge1:Judge5!U23))," ", AVERAGE(Judge1:Judge5!U23))</f>
        <v xml:space="preserve"> </v>
      </c>
      <c r="V23" s="33" t="str">
        <f>IF(ISERROR(AVERAGE(Judge1:Judge5!V23))," ", AVERAGE(Judge1:Judge5!V23))</f>
        <v xml:space="preserve"> </v>
      </c>
      <c r="W23" s="33" t="str">
        <f>IF(ISERROR(AVERAGE(Judge1:Judge5!W23))," ", AVERAGE(Judge1:Judge5!W23))</f>
        <v xml:space="preserve"> </v>
      </c>
      <c r="X23" s="33" t="str">
        <f>IF(ISERROR(AVERAGE(Judge1:Judge5!X23))," ", AVERAGE(Judge1:Judge5!X23))</f>
        <v xml:space="preserve"> </v>
      </c>
      <c r="Y23" s="33" t="str">
        <f>IF(ISERROR(AVERAGE(Judge1:Judge5!Y23))," ", AVERAGE(Judge1:Judge5!Y23))</f>
        <v xml:space="preserve"> </v>
      </c>
      <c r="Z23" s="33" t="str">
        <f>IF(ISERROR(AVERAGE(Judge1:Judge5!Z23))," ", AVERAGE(Judge1:Judge5!Z23))</f>
        <v xml:space="preserve"> </v>
      </c>
      <c r="AA23" s="33" t="str">
        <f>IF(ISERROR(AVERAGE(Judge1:Judge5!AA23))," ", AVERAGE(Judge1:Judge5!AA23))</f>
        <v xml:space="preserve"> </v>
      </c>
      <c r="AB23" s="33" t="str">
        <f>IF(ISERROR(AVERAGE(Judge1:Judge5!AB23))," ", AVERAGE(Judge1:Judge5!AB23))</f>
        <v xml:space="preserve"> </v>
      </c>
      <c r="AC23" s="33" t="str">
        <f>IF(ISERROR(AVERAGE(Judge1:Judge5!AC23))," ", AVERAGE(Judge1:Judge5!AC23))</f>
        <v xml:space="preserve"> </v>
      </c>
      <c r="AD23" s="33" t="str">
        <f>IF(ISERROR(AVERAGE(Judge1:Judge5!AD23))," ", AVERAGE(Judge1:Judge5!AD23))</f>
        <v xml:space="preserve"> </v>
      </c>
      <c r="AE23" s="33" t="str">
        <f>IF(ISERROR(AVERAGE(Judge1:Judge5!AE23))," ", AVERAGE(Judge1:Judge5!AE23))</f>
        <v xml:space="preserve"> </v>
      </c>
      <c r="AF23" s="33" t="str">
        <f>IF(ISERROR(AVERAGE(Judge1:Judge5!AF23))," ", AVERAGE(Judge1:Judge5!AF23))</f>
        <v xml:space="preserve"> </v>
      </c>
      <c r="AG23" s="33" t="str">
        <f>IF(ISERROR(AVERAGE(Judge1:Judge5!AG23))," ", AVERAGE(Judge1:Judge5!AG23))</f>
        <v xml:space="preserve"> </v>
      </c>
      <c r="AH23" s="33" t="str">
        <f>IF(ISERROR(AVERAGE(Judge1:Judge5!AH23))," ", AVERAGE(Judge1:Judge5!AH23))</f>
        <v xml:space="preserve"> </v>
      </c>
      <c r="AI23" s="33" t="str">
        <f>IF(ISERROR(AVERAGE(Judge1:Judge5!AI23))," ", AVERAGE(Judge1:Judge5!AI23))</f>
        <v xml:space="preserve"> </v>
      </c>
      <c r="AJ23" s="33" t="str">
        <f>IF(ISERROR(AVERAGE(Judge1:Judge5!AJ23))," ", AVERAGE(Judge1:Judge5!AJ23))</f>
        <v xml:space="preserve"> </v>
      </c>
      <c r="AK23" s="33" t="str">
        <f>IF(ISERROR(AVERAGE(Judge1:Judge5!AK23))," ", AVERAGE(Judge1:Judge5!AK23))</f>
        <v xml:space="preserve"> </v>
      </c>
      <c r="AL23" s="33" t="str">
        <f>IF(ISERROR(AVERAGE(Judge1:Judge5!AL23))," ", AVERAGE(Judge1:Judge5!AL23))</f>
        <v xml:space="preserve"> </v>
      </c>
      <c r="AM23" s="33" t="str">
        <f>IF(ISERROR(AVERAGE(Judge1:Judge5!AM23))," ", AVERAGE(Judge1:Judge5!AM23))</f>
        <v xml:space="preserve"> </v>
      </c>
      <c r="AN23" s="33" t="str">
        <f>IF(ISERROR(AVERAGE(Judge1:Judge5!AN23))," ", AVERAGE(Judge1:Judge5!AN23))</f>
        <v xml:space="preserve"> </v>
      </c>
      <c r="AO23" s="33" t="str">
        <f>IF(ISERROR(AVERAGE(Judge1:Judge5!AO23))," ", AVERAGE(Judge1:Judge5!AO23))</f>
        <v xml:space="preserve"> </v>
      </c>
      <c r="AP23" s="33" t="str">
        <f>IF(ISERROR(AVERAGE(Judge1:Judge5!AP23))," ", AVERAGE(Judge1:Judge5!AP23))</f>
        <v xml:space="preserve"> </v>
      </c>
      <c r="AQ23" s="33" t="str">
        <f>IF(ISERROR(AVERAGE(Judge1:Judge5!AQ23))," ", AVERAGE(Judge1:Judge5!AQ23))</f>
        <v xml:space="preserve"> </v>
      </c>
      <c r="AR23" s="33" t="str">
        <f>IF(ISERROR(AVERAGE(Judge1:Judge5!AR23))," ", AVERAGE(Judge1:Judge5!AR23))</f>
        <v xml:space="preserve"> </v>
      </c>
      <c r="AS23" s="33" t="str">
        <f>IF(ISERROR(AVERAGE(Judge1:Judge5!AS23))," ", AVERAGE(Judge1:Judge5!AS23))</f>
        <v xml:space="preserve"> </v>
      </c>
      <c r="AT23" s="33" t="str">
        <f>IF(ISERROR(AVERAGE(Judge1:Judge5!AT23))," ", AVERAGE(Judge1:Judge5!AT23))</f>
        <v xml:space="preserve"> </v>
      </c>
      <c r="AU23" s="33" t="str">
        <f>IF(ISERROR(AVERAGE(Judge1:Judge5!AU23))," ", AVERAGE(Judge1:Judge5!AU23))</f>
        <v xml:space="preserve"> </v>
      </c>
      <c r="AV23" s="33" t="str">
        <f>IF(ISERROR(AVERAGE(Judge1:Judge5!AV23))," ", AVERAGE(Judge1:Judge5!AV23))</f>
        <v xml:space="preserve"> </v>
      </c>
      <c r="AW23" s="33" t="str">
        <f>IF(ISERROR(AVERAGE(Judge1:Judge5!AW23))," ", AVERAGE(Judge1:Judge5!AW23))</f>
        <v xml:space="preserve"> </v>
      </c>
      <c r="AX23" s="33" t="str">
        <f>IF(ISERROR(AVERAGE(Judge1:Judge5!AX23))," ", AVERAGE(Judge1:Judge5!AX23))</f>
        <v xml:space="preserve"> </v>
      </c>
      <c r="AY23" s="33" t="str">
        <f>IF(ISERROR(AVERAGE(Judge1:Judge5!AY23))," ", AVERAGE(Judge1:Judge5!AY23))</f>
        <v xml:space="preserve"> </v>
      </c>
      <c r="AZ23" s="33" t="str">
        <f>IF(ISERROR(AVERAGE(Judge1:Judge5!AZ23))," ", AVERAGE(Judge1:Judge5!AZ23))</f>
        <v xml:space="preserve"> </v>
      </c>
      <c r="BA23" s="22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1029</v>
      </c>
      <c r="B24" s="19">
        <v>5546</v>
      </c>
      <c r="C24" s="21" t="s">
        <v>37</v>
      </c>
      <c r="D24" s="21" t="s">
        <v>39</v>
      </c>
      <c r="E24" s="21">
        <v>-10</v>
      </c>
      <c r="F24" s="33" t="str">
        <f>IF(ISERROR(AVERAGE(Judge1:Judge5!F24))," ", AVERAGE(Judge1:Judge5!F24))</f>
        <v xml:space="preserve"> </v>
      </c>
      <c r="G24" s="33" t="str">
        <f>IF(ISERROR(AVERAGE(Judge1:Judge5!G24))," ", AVERAGE(Judge1:Judge5!G24))</f>
        <v xml:space="preserve"> </v>
      </c>
      <c r="H24" s="33" t="str">
        <f>IF(ISERROR(AVERAGE(Judge1:Judge5!H24))," ", AVERAGE(Judge1:Judge5!H24))</f>
        <v xml:space="preserve"> </v>
      </c>
      <c r="I24" s="33" t="str">
        <f>IF(ISERROR(AVERAGE(Judge1:Judge5!I24))," ", AVERAGE(Judge1:Judge5!I24))</f>
        <v xml:space="preserve"> </v>
      </c>
      <c r="J24" s="33" t="str">
        <f>IF(ISERROR(AVERAGE(Judge1:Judge5!J24))," ", AVERAGE(Judge1:Judge5!J24))</f>
        <v xml:space="preserve"> </v>
      </c>
      <c r="K24" s="33" t="str">
        <f>IF(ISERROR(AVERAGE(Judge1:Judge5!K24))," ", AVERAGE(Judge1:Judge5!K24))</f>
        <v xml:space="preserve"> </v>
      </c>
      <c r="L24" s="33" t="str">
        <f>IF(ISERROR(AVERAGE(Judge1:Judge5!L24))," ", AVERAGE(Judge1:Judge5!L24))</f>
        <v xml:space="preserve"> </v>
      </c>
      <c r="M24" s="33" t="str">
        <f>IF(ISERROR(AVERAGE(Judge1:Judge5!M24))," ", AVERAGE(Judge1:Judge5!M24))</f>
        <v xml:space="preserve"> </v>
      </c>
      <c r="N24" s="33" t="str">
        <f>IF(ISERROR(AVERAGE(Judge1:Judge5!N24))," ", AVERAGE(Judge1:Judge5!N24))</f>
        <v xml:space="preserve"> </v>
      </c>
      <c r="O24" s="33" t="str">
        <f>IF(ISERROR(AVERAGE(Judge1:Judge5!O24))," ", AVERAGE(Judge1:Judge5!O24))</f>
        <v xml:space="preserve"> </v>
      </c>
      <c r="P24" s="33" t="str">
        <f>IF(ISERROR(AVERAGE(Judge1:Judge5!P24))," ", AVERAGE(Judge1:Judge5!P24))</f>
        <v xml:space="preserve"> </v>
      </c>
      <c r="Q24" s="33" t="str">
        <f>IF(ISERROR(AVERAGE(Judge1:Judge5!Q24))," ", AVERAGE(Judge1:Judge5!Q24))</f>
        <v xml:space="preserve"> </v>
      </c>
      <c r="R24" s="33" t="str">
        <f>IF(ISERROR(AVERAGE(Judge1:Judge5!R24))," ", AVERAGE(Judge1:Judge5!R24))</f>
        <v xml:space="preserve"> </v>
      </c>
      <c r="S24" s="33" t="str">
        <f>IF(ISERROR(AVERAGE(Judge1:Judge5!S24))," ", AVERAGE(Judge1:Judge5!S24))</f>
        <v xml:space="preserve"> </v>
      </c>
      <c r="T24" s="33" t="str">
        <f>IF(ISERROR(AVERAGE(Judge1:Judge5!T24))," ", AVERAGE(Judge1:Judge5!T24))</f>
        <v xml:space="preserve"> </v>
      </c>
      <c r="U24" s="33" t="str">
        <f>IF(ISERROR(AVERAGE(Judge1:Judge5!U24))," ", AVERAGE(Judge1:Judge5!U24))</f>
        <v xml:space="preserve"> </v>
      </c>
      <c r="V24" s="33" t="str">
        <f>IF(ISERROR(AVERAGE(Judge1:Judge5!V24))," ", AVERAGE(Judge1:Judge5!V24))</f>
        <v xml:space="preserve"> </v>
      </c>
      <c r="W24" s="33" t="str">
        <f>IF(ISERROR(AVERAGE(Judge1:Judge5!W24))," ", AVERAGE(Judge1:Judge5!W24))</f>
        <v xml:space="preserve"> </v>
      </c>
      <c r="X24" s="33" t="str">
        <f>IF(ISERROR(AVERAGE(Judge1:Judge5!X24))," ", AVERAGE(Judge1:Judge5!X24))</f>
        <v xml:space="preserve"> </v>
      </c>
      <c r="Y24" s="33" t="str">
        <f>IF(ISERROR(AVERAGE(Judge1:Judge5!Y24))," ", AVERAGE(Judge1:Judge5!Y24))</f>
        <v xml:space="preserve"> </v>
      </c>
      <c r="Z24" s="33" t="str">
        <f>IF(ISERROR(AVERAGE(Judge1:Judge5!Z24))," ", AVERAGE(Judge1:Judge5!Z24))</f>
        <v xml:space="preserve"> </v>
      </c>
      <c r="AA24" s="33" t="str">
        <f>IF(ISERROR(AVERAGE(Judge1:Judge5!AA24))," ", AVERAGE(Judge1:Judge5!AA24))</f>
        <v xml:space="preserve"> </v>
      </c>
      <c r="AB24" s="33" t="str">
        <f>IF(ISERROR(AVERAGE(Judge1:Judge5!AB24))," ", AVERAGE(Judge1:Judge5!AB24))</f>
        <v xml:space="preserve"> </v>
      </c>
      <c r="AC24" s="33" t="str">
        <f>IF(ISERROR(AVERAGE(Judge1:Judge5!AC24))," ", AVERAGE(Judge1:Judge5!AC24))</f>
        <v xml:space="preserve"> </v>
      </c>
      <c r="AD24" s="33" t="str">
        <f>IF(ISERROR(AVERAGE(Judge1:Judge5!AD24))," ", AVERAGE(Judge1:Judge5!AD24))</f>
        <v xml:space="preserve"> </v>
      </c>
      <c r="AE24" s="33" t="str">
        <f>IF(ISERROR(AVERAGE(Judge1:Judge5!AE24))," ", AVERAGE(Judge1:Judge5!AE24))</f>
        <v xml:space="preserve"> </v>
      </c>
      <c r="AF24" s="33" t="str">
        <f>IF(ISERROR(AVERAGE(Judge1:Judge5!AF24))," ", AVERAGE(Judge1:Judge5!AF24))</f>
        <v xml:space="preserve"> </v>
      </c>
      <c r="AG24" s="33" t="str">
        <f>IF(ISERROR(AVERAGE(Judge1:Judge5!AG24))," ", AVERAGE(Judge1:Judge5!AG24))</f>
        <v xml:space="preserve"> </v>
      </c>
      <c r="AH24" s="33" t="str">
        <f>IF(ISERROR(AVERAGE(Judge1:Judge5!AH24))," ", AVERAGE(Judge1:Judge5!AH24))</f>
        <v xml:space="preserve"> </v>
      </c>
      <c r="AI24" s="33" t="str">
        <f>IF(ISERROR(AVERAGE(Judge1:Judge5!AI24))," ", AVERAGE(Judge1:Judge5!AI24))</f>
        <v xml:space="preserve"> </v>
      </c>
      <c r="AJ24" s="33" t="str">
        <f>IF(ISERROR(AVERAGE(Judge1:Judge5!AJ24))," ", AVERAGE(Judge1:Judge5!AJ24))</f>
        <v xml:space="preserve"> </v>
      </c>
      <c r="AK24" s="33" t="str">
        <f>IF(ISERROR(AVERAGE(Judge1:Judge5!AK24))," ", AVERAGE(Judge1:Judge5!AK24))</f>
        <v xml:space="preserve"> </v>
      </c>
      <c r="AL24" s="33" t="str">
        <f>IF(ISERROR(AVERAGE(Judge1:Judge5!AL24))," ", AVERAGE(Judge1:Judge5!AL24))</f>
        <v xml:space="preserve"> </v>
      </c>
      <c r="AM24" s="33" t="str">
        <f>IF(ISERROR(AVERAGE(Judge1:Judge5!AM24))," ", AVERAGE(Judge1:Judge5!AM24))</f>
        <v xml:space="preserve"> </v>
      </c>
      <c r="AN24" s="33" t="str">
        <f>IF(ISERROR(AVERAGE(Judge1:Judge5!AN24))," ", AVERAGE(Judge1:Judge5!AN24))</f>
        <v xml:space="preserve"> </v>
      </c>
      <c r="AO24" s="33" t="str">
        <f>IF(ISERROR(AVERAGE(Judge1:Judge5!AO24))," ", AVERAGE(Judge1:Judge5!AO24))</f>
        <v xml:space="preserve"> </v>
      </c>
      <c r="AP24" s="33" t="str">
        <f>IF(ISERROR(AVERAGE(Judge1:Judge5!AP24))," ", AVERAGE(Judge1:Judge5!AP24))</f>
        <v xml:space="preserve"> </v>
      </c>
      <c r="AQ24" s="33" t="str">
        <f>IF(ISERROR(AVERAGE(Judge1:Judge5!AQ24))," ", AVERAGE(Judge1:Judge5!AQ24))</f>
        <v xml:space="preserve"> </v>
      </c>
      <c r="AR24" s="33" t="str">
        <f>IF(ISERROR(AVERAGE(Judge1:Judge5!AR24))," ", AVERAGE(Judge1:Judge5!AR24))</f>
        <v xml:space="preserve"> </v>
      </c>
      <c r="AS24" s="33" t="str">
        <f>IF(ISERROR(AVERAGE(Judge1:Judge5!AS24))," ", AVERAGE(Judge1:Judge5!AS24))</f>
        <v xml:space="preserve"> </v>
      </c>
      <c r="AT24" s="33" t="str">
        <f>IF(ISERROR(AVERAGE(Judge1:Judge5!AT24))," ", AVERAGE(Judge1:Judge5!AT24))</f>
        <v xml:space="preserve"> </v>
      </c>
      <c r="AU24" s="33" t="str">
        <f>IF(ISERROR(AVERAGE(Judge1:Judge5!AU24))," ", AVERAGE(Judge1:Judge5!AU24))</f>
        <v xml:space="preserve"> </v>
      </c>
      <c r="AV24" s="33" t="str">
        <f>IF(ISERROR(AVERAGE(Judge1:Judge5!AV24))," ", AVERAGE(Judge1:Judge5!AV24))</f>
        <v xml:space="preserve"> </v>
      </c>
      <c r="AW24" s="33" t="str">
        <f>IF(ISERROR(AVERAGE(Judge1:Judge5!AW24))," ", AVERAGE(Judge1:Judge5!AW24))</f>
        <v xml:space="preserve"> </v>
      </c>
      <c r="AX24" s="33" t="str">
        <f>IF(ISERROR(AVERAGE(Judge1:Judge5!AX24))," ", AVERAGE(Judge1:Judge5!AX24))</f>
        <v xml:space="preserve"> </v>
      </c>
      <c r="AY24" s="33" t="str">
        <f>IF(ISERROR(AVERAGE(Judge1:Judge5!AY24))," ", AVERAGE(Judge1:Judge5!AY24))</f>
        <v xml:space="preserve"> </v>
      </c>
      <c r="AZ24" s="33" t="str">
        <f>IF(ISERROR(AVERAGE(Judge1:Judge5!AZ24))," ", AVERAGE(Judge1:Judge5!AZ24))</f>
        <v xml:space="preserve"> </v>
      </c>
      <c r="BA24" s="22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40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23">
        <f>SUM($AV$7:$AV$24)</f>
        <v>0</v>
      </c>
      <c r="AW27" s="23">
        <f>SUM($AW$7:$AW$24)</f>
        <v>0</v>
      </c>
      <c r="AX27" s="23">
        <f>SUM($AX$7:$AX$24)</f>
        <v>0</v>
      </c>
      <c r="AY27" s="23">
        <f>SUM($AY$7:$AY$24)</f>
        <v>0</v>
      </c>
      <c r="AZ27" s="23">
        <f>SUM($AZ$7:$AZ$24)</f>
        <v>0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43</v>
      </c>
      <c r="E28" s="24" t="s">
        <v>44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42</v>
      </c>
      <c r="D29" s="25">
        <f>LARGE($F$27:$AZ$27,1)</f>
        <v>0</v>
      </c>
      <c r="E29">
        <f>INDEX($F$6:$AZ$6,MATCH($D$29,$F$27:$AZ$27,0))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45</v>
      </c>
      <c r="D30" s="20">
        <f>LARGE($F$27:$AZ$27,2)</f>
        <v>0</v>
      </c>
      <c r="E30">
        <f>INDEX($F$6:$AZ$6,MATCH($D$30,$F$27:$AZ$27,0))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C31" t="s">
        <v>46</v>
      </c>
      <c r="D31" s="26">
        <f>LARGE($F$27:$AZ$27,3)</f>
        <v>0</v>
      </c>
      <c r="E31">
        <f>INDEX($F$6:$AZ$6,MATCH($D$31,$F$27:$AZ$27,0))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3.8" x14ac:dyDescent="0.25">
      <c r="D32" s="27">
        <f>LARGE($F$27:$AZ$27,4)</f>
        <v>0</v>
      </c>
      <c r="E32" s="29" t="str">
        <f>IF( OR( EXACT( $D$29,$D$30 ), EXACT($D$30,$D$31 ), EXACT($D$31,$D$32 )),"** TIE **", " ")</f>
        <v>** TIE **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ht="100.05" customHeight="1" x14ac:dyDescent="0.25">
      <c r="E33" s="30" t="s">
        <v>47</v>
      </c>
      <c r="F33" s="34" t="str">
        <f>Judge1!F33 &amp; " " &amp; Judge2!F33 &amp; " " &amp; Judge3!F33 &amp; " " &amp; Judge4!F33 &amp; " " &amp; Judge5!F33</f>
        <v xml:space="preserve">    </v>
      </c>
      <c r="G33" s="31" t="str">
        <f>Judge1!G33 &amp; " " &amp; Judge2!G33 &amp; " " &amp; Judge3!G33 &amp; " " &amp; Judge4!G33 &amp; " " &amp; Judge5!G33</f>
        <v xml:space="preserve">    </v>
      </c>
      <c r="H33" s="31" t="str">
        <f>Judge1!H33 &amp; " " &amp; Judge2!H33 &amp; " " &amp; Judge3!H33 &amp; " " &amp; Judge4!H33 &amp; " " &amp; Judge5!H33</f>
        <v xml:space="preserve">    </v>
      </c>
      <c r="I33" s="31" t="str">
        <f>Judge1!I33 &amp; " " &amp; Judge2!I33 &amp; " " &amp; Judge3!I33 &amp; " " &amp; Judge4!I33 &amp; " " &amp; Judge5!I33</f>
        <v xml:space="preserve">    </v>
      </c>
      <c r="J33" s="31" t="str">
        <f>Judge1!J33 &amp; " " &amp; Judge2!J33 &amp; " " &amp; Judge3!J33 &amp; " " &amp; Judge4!J33 &amp; " " &amp; Judge5!J33</f>
        <v xml:space="preserve">    </v>
      </c>
      <c r="K33" s="31" t="str">
        <f>Judge1!K33 &amp; " " &amp; Judge2!K33 &amp; " " &amp; Judge3!K33 &amp; " " &amp; Judge4!K33 &amp; " " &amp; Judge5!K33</f>
        <v xml:space="preserve">    </v>
      </c>
      <c r="L33" s="31" t="str">
        <f>Judge1!L33 &amp; " " &amp; Judge2!L33 &amp; " " &amp; Judge3!L33 &amp; " " &amp; Judge4!L33 &amp; " " &amp; Judge5!L33</f>
        <v xml:space="preserve">    </v>
      </c>
      <c r="M33" s="31" t="str">
        <f>Judge1!M33 &amp; " " &amp; Judge2!M33 &amp; " " &amp; Judge3!M33 &amp; " " &amp; Judge4!M33 &amp; " " &amp; Judge5!M33</f>
        <v xml:space="preserve">    </v>
      </c>
      <c r="N33" s="31" t="str">
        <f>Judge1!N33 &amp; " " &amp; Judge2!N33 &amp; " " &amp; Judge3!N33 &amp; " " &amp; Judge4!N33 &amp; " " &amp; Judge5!N33</f>
        <v xml:space="preserve">    </v>
      </c>
      <c r="O33" s="31" t="str">
        <f>Judge1!O33 &amp; " " &amp; Judge2!O33 &amp; " " &amp; Judge3!O33 &amp; " " &amp; Judge4!O33 &amp; " " &amp; Judge5!O33</f>
        <v xml:space="preserve">    </v>
      </c>
      <c r="P33" s="31" t="str">
        <f>Judge1!P33 &amp; " " &amp; Judge2!P33 &amp; " " &amp; Judge3!P33 &amp; " " &amp; Judge4!P33 &amp; " " &amp; Judge5!P33</f>
        <v xml:space="preserve">    </v>
      </c>
      <c r="Q33" s="31" t="str">
        <f>Judge1!Q33 &amp; " " &amp; Judge2!Q33 &amp; " " &amp; Judge3!Q33 &amp; " " &amp; Judge4!Q33 &amp; " " &amp; Judge5!Q33</f>
        <v xml:space="preserve">    </v>
      </c>
      <c r="R33" s="31" t="str">
        <f>Judge1!R33 &amp; " " &amp; Judge2!R33 &amp; " " &amp; Judge3!R33 &amp; " " &amp; Judge4!R33 &amp; " " &amp; Judge5!R33</f>
        <v xml:space="preserve">    </v>
      </c>
      <c r="S33" s="31" t="str">
        <f>Judge1!S33 &amp; " " &amp; Judge2!S33 &amp; " " &amp; Judge3!S33 &amp; " " &amp; Judge4!S33 &amp; " " &amp; Judge5!S33</f>
        <v xml:space="preserve">    </v>
      </c>
      <c r="T33" s="31" t="str">
        <f>Judge1!T33 &amp; " " &amp; Judge2!T33 &amp; " " &amp; Judge3!T33 &amp; " " &amp; Judge4!T33 &amp; " " &amp; Judge5!T33</f>
        <v xml:space="preserve">    </v>
      </c>
      <c r="U33" s="31" t="str">
        <f>Judge1!U33 &amp; " " &amp; Judge2!U33 &amp; " " &amp; Judge3!U33 &amp; " " &amp; Judge4!U33 &amp; " " &amp; Judge5!U33</f>
        <v xml:space="preserve">    </v>
      </c>
      <c r="V33" s="31" t="str">
        <f>Judge1!V33 &amp; " " &amp; Judge2!V33 &amp; " " &amp; Judge3!V33 &amp; " " &amp; Judge4!V33 &amp; " " &amp; Judge5!V33</f>
        <v xml:space="preserve">    </v>
      </c>
      <c r="W33" s="31" t="str">
        <f>Judge1!W33 &amp; " " &amp; Judge2!W33 &amp; " " &amp; Judge3!W33 &amp; " " &amp; Judge4!W33 &amp; " " &amp; Judge5!W33</f>
        <v xml:space="preserve">    </v>
      </c>
      <c r="X33" s="31" t="str">
        <f>Judge1!X33 &amp; " " &amp; Judge2!X33 &amp; " " &amp; Judge3!X33 &amp; " " &amp; Judge4!X33 &amp; " " &amp; Judge5!X33</f>
        <v xml:space="preserve">    </v>
      </c>
      <c r="Y33" s="31" t="str">
        <f>Judge1!Y33 &amp; " " &amp; Judge2!Y33 &amp; " " &amp; Judge3!Y33 &amp; " " &amp; Judge4!Y33 &amp; " " &amp; Judge5!Y33</f>
        <v xml:space="preserve">    </v>
      </c>
      <c r="Z33" s="31" t="str">
        <f>Judge1!Z33 &amp; " " &amp; Judge2!Z33 &amp; " " &amp; Judge3!Z33 &amp; " " &amp; Judge4!Z33 &amp; " " &amp; Judge5!Z33</f>
        <v xml:space="preserve">    </v>
      </c>
      <c r="AA33" s="31" t="str">
        <f>Judge1!AA33 &amp; " " &amp; Judge2!AA33 &amp; " " &amp; Judge3!AA33 &amp; " " &amp; Judge4!AA33 &amp; " " &amp; Judge5!AA33</f>
        <v xml:space="preserve">    </v>
      </c>
      <c r="AB33" s="31" t="str">
        <f>Judge1!AB33 &amp; " " &amp; Judge2!AB33 &amp; " " &amp; Judge3!AB33 &amp; " " &amp; Judge4!AB33 &amp; " " &amp; Judge5!AB33</f>
        <v xml:space="preserve">    </v>
      </c>
      <c r="AC33" s="31" t="str">
        <f>Judge1!AC33 &amp; " " &amp; Judge2!AC33 &amp; " " &amp; Judge3!AC33 &amp; " " &amp; Judge4!AC33 &amp; " " &amp; Judge5!AC33</f>
        <v xml:space="preserve">    </v>
      </c>
      <c r="AD33" s="31" t="str">
        <f>Judge1!AD33 &amp; " " &amp; Judge2!AD33 &amp; " " &amp; Judge3!AD33 &amp; " " &amp; Judge4!AD33 &amp; " " &amp; Judge5!AD33</f>
        <v xml:space="preserve">    </v>
      </c>
      <c r="AE33" s="31" t="str">
        <f>Judge1!AE33 &amp; " " &amp; Judge2!AE33 &amp; " " &amp; Judge3!AE33 &amp; " " &amp; Judge4!AE33 &amp; " " &amp; Judge5!AE33</f>
        <v xml:space="preserve">    </v>
      </c>
      <c r="AF33" s="31" t="str">
        <f>Judge1!AF33 &amp; " " &amp; Judge2!AF33 &amp; " " &amp; Judge3!AF33 &amp; " " &amp; Judge4!AF33 &amp; " " &amp; Judge5!AF33</f>
        <v xml:space="preserve">    </v>
      </c>
      <c r="AG33" s="31" t="str">
        <f>Judge1!AG33 &amp; " " &amp; Judge2!AG33 &amp; " " &amp; Judge3!AG33 &amp; " " &amp; Judge4!AG33 &amp; " " &amp; Judge5!AG33</f>
        <v xml:space="preserve">    </v>
      </c>
      <c r="AH33" s="31" t="str">
        <f>Judge1!AH33 &amp; " " &amp; Judge2!AH33 &amp; " " &amp; Judge3!AH33 &amp; " " &amp; Judge4!AH33 &amp; " " &amp; Judge5!AH33</f>
        <v xml:space="preserve">    </v>
      </c>
      <c r="AI33" s="31" t="str">
        <f>Judge1!AI33 &amp; " " &amp; Judge2!AI33 &amp; " " &amp; Judge3!AI33 &amp; " " &amp; Judge4!AI33 &amp; " " &amp; Judge5!AI33</f>
        <v xml:space="preserve">    </v>
      </c>
      <c r="AJ33" s="31" t="str">
        <f>Judge1!AJ33 &amp; " " &amp; Judge2!AJ33 &amp; " " &amp; Judge3!AJ33 &amp; " " &amp; Judge4!AJ33 &amp; " " &amp; Judge5!AJ33</f>
        <v xml:space="preserve">    </v>
      </c>
      <c r="AK33" s="31" t="str">
        <f>Judge1!AK33 &amp; " " &amp; Judge2!AK33 &amp; " " &amp; Judge3!AK33 &amp; " " &amp; Judge4!AK33 &amp; " " &amp; Judge5!AK33</f>
        <v xml:space="preserve">    </v>
      </c>
      <c r="AL33" s="31" t="str">
        <f>Judge1!AL33 &amp; " " &amp; Judge2!AL33 &amp; " " &amp; Judge3!AL33 &amp; " " &amp; Judge4!AL33 &amp; " " &amp; Judge5!AL33</f>
        <v xml:space="preserve">    </v>
      </c>
      <c r="AM33" s="31" t="str">
        <f>Judge1!AM33 &amp; " " &amp; Judge2!AM33 &amp; " " &amp; Judge3!AM33 &amp; " " &amp; Judge4!AM33 &amp; " " &amp; Judge5!AM33</f>
        <v xml:space="preserve">    </v>
      </c>
      <c r="AN33" s="31" t="str">
        <f>Judge1!AN33 &amp; " " &amp; Judge2!AN33 &amp; " " &amp; Judge3!AN33 &amp; " " &amp; Judge4!AN33 &amp; " " &amp; Judge5!AN33</f>
        <v xml:space="preserve">    </v>
      </c>
      <c r="AO33" s="31" t="str">
        <f>Judge1!AO33 &amp; " " &amp; Judge2!AO33 &amp; " " &amp; Judge3!AO33 &amp; " " &amp; Judge4!AO33 &amp; " " &amp; Judge5!AO33</f>
        <v xml:space="preserve">    </v>
      </c>
      <c r="AP33" s="31" t="str">
        <f>Judge1!AP33 &amp; " " &amp; Judge2!AP33 &amp; " " &amp; Judge3!AP33 &amp; " " &amp; Judge4!AP33 &amp; " " &amp; Judge5!AP33</f>
        <v xml:space="preserve">    </v>
      </c>
      <c r="AQ33" s="31" t="str">
        <f>Judge1!AQ33 &amp; " " &amp; Judge2!AQ33 &amp; " " &amp; Judge3!AQ33 &amp; " " &amp; Judge4!AQ33 &amp; " " &amp; Judge5!AQ33</f>
        <v xml:space="preserve">    </v>
      </c>
      <c r="AR33" s="31" t="str">
        <f>Judge1!AR33 &amp; " " &amp; Judge2!AR33 &amp; " " &amp; Judge3!AR33 &amp; " " &amp; Judge4!AR33 &amp; " " &amp; Judge5!AR33</f>
        <v xml:space="preserve">    </v>
      </c>
      <c r="AS33" s="31" t="str">
        <f>Judge1!AS33 &amp; " " &amp; Judge2!AS33 &amp; " " &amp; Judge3!AS33 &amp; " " &amp; Judge4!AS33 &amp; " " &amp; Judge5!AS33</f>
        <v xml:space="preserve">    </v>
      </c>
      <c r="AT33" s="31" t="str">
        <f>Judge1!AT33 &amp; " " &amp; Judge2!AT33 &amp; " " &amp; Judge3!AT33 &amp; " " &amp; Judge4!AT33 &amp; " " &amp; Judge5!AT33</f>
        <v xml:space="preserve">    </v>
      </c>
      <c r="AU33" s="31" t="str">
        <f>Judge1!AU33 &amp; " " &amp; Judge2!AU33 &amp; " " &amp; Judge3!AU33 &amp; " " &amp; Judge4!AU33 &amp; " " &amp; Judge5!AU33</f>
        <v xml:space="preserve">    </v>
      </c>
      <c r="AV33" s="31" t="str">
        <f>Judge1!AV33 &amp; " " &amp; Judge2!AV33 &amp; " " &amp; Judge3!AV33 &amp; " " &amp; Judge4!AV33 &amp; " " &amp; Judge5!AV33</f>
        <v xml:space="preserve">    </v>
      </c>
      <c r="AW33" s="31" t="str">
        <f>Judge1!AW33 &amp; " " &amp; Judge2!AW33 &amp; " " &amp; Judge3!AW33 &amp; " " &amp; Judge4!AW33 &amp; " " &amp; Judge5!AW33</f>
        <v xml:space="preserve">    </v>
      </c>
      <c r="AX33" s="31" t="str">
        <f>Judge1!AX33 &amp; " " &amp; Judge2!AX33 &amp; " " &amp; Judge3!AX33 &amp; " " &amp; Judge4!AX33 &amp; " " &amp; Judge5!AX33</f>
        <v xml:space="preserve">    </v>
      </c>
      <c r="AY33" s="31" t="str">
        <f>Judge1!AY33 &amp; " " &amp; Judge2!AY33 &amp; " " &amp; Judge3!AY33 &amp; " " &amp; Judge4!AY33 &amp; " " &amp; Judge5!AY33</f>
        <v xml:space="preserve">    </v>
      </c>
      <c r="AZ33" s="31" t="str">
        <f>Judge1!AZ33 &amp; " " &amp; Judge2!AZ33 &amp; " " &amp; Judge3!AZ33 &amp; " " &amp; Judge4!AZ33 &amp; " " &amp; Judge5!AZ33</f>
        <v xml:space="preserve">    </v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Z7">
    <cfRule type="cellIs" dxfId="496" priority="1" stopIfTrue="1" operator="greaterThan">
      <formula>$E$7</formula>
    </cfRule>
    <cfRule type="cellIs" dxfId="495" priority="2" stopIfTrue="1" operator="equal">
      <formula>""</formula>
    </cfRule>
    <cfRule type="cellIs" dxfId="494" priority="3" stopIfTrue="1" operator="equal">
      <formula>0</formula>
    </cfRule>
    <cfRule type="cellIs" dxfId="493" priority="4" stopIfTrue="1" operator="lessThan">
      <formula>($E$7 * 0.25)</formula>
    </cfRule>
  </conditionalFormatting>
  <conditionalFormatting sqref="E8:AZ8">
    <cfRule type="cellIs" dxfId="492" priority="5" stopIfTrue="1" operator="greaterThan">
      <formula>$E$8</formula>
    </cfRule>
    <cfRule type="cellIs" dxfId="491" priority="6" stopIfTrue="1" operator="equal">
      <formula>""</formula>
    </cfRule>
    <cfRule type="cellIs" dxfId="490" priority="7" stopIfTrue="1" operator="equal">
      <formula>0</formula>
    </cfRule>
    <cfRule type="cellIs" dxfId="489" priority="8" stopIfTrue="1" operator="lessThan">
      <formula>($E$8 * 0.25)</formula>
    </cfRule>
  </conditionalFormatting>
  <conditionalFormatting sqref="E9:AZ9">
    <cfRule type="cellIs" dxfId="488" priority="9" stopIfTrue="1" operator="greaterThan">
      <formula>$E$9</formula>
    </cfRule>
    <cfRule type="cellIs" dxfId="487" priority="10" stopIfTrue="1" operator="equal">
      <formula>""</formula>
    </cfRule>
    <cfRule type="cellIs" dxfId="486" priority="11" stopIfTrue="1" operator="equal">
      <formula>0</formula>
    </cfRule>
    <cfRule type="cellIs" dxfId="485" priority="12" stopIfTrue="1" operator="lessThan">
      <formula>($E$9 * 0.25)</formula>
    </cfRule>
  </conditionalFormatting>
  <conditionalFormatting sqref="E10:AZ10">
    <cfRule type="cellIs" dxfId="484" priority="13" stopIfTrue="1" operator="greaterThan">
      <formula>$E$10</formula>
    </cfRule>
    <cfRule type="cellIs" dxfId="483" priority="14" stopIfTrue="1" operator="equal">
      <formula>""</formula>
    </cfRule>
    <cfRule type="cellIs" dxfId="482" priority="15" stopIfTrue="1" operator="equal">
      <formula>0</formula>
    </cfRule>
    <cfRule type="cellIs" dxfId="481" priority="16" stopIfTrue="1" operator="lessThan">
      <formula>($E$10 * 0.25)</formula>
    </cfRule>
  </conditionalFormatting>
  <conditionalFormatting sqref="E11:AZ11">
    <cfRule type="cellIs" dxfId="480" priority="17" stopIfTrue="1" operator="greaterThan">
      <formula>$E$11</formula>
    </cfRule>
    <cfRule type="cellIs" dxfId="479" priority="18" stopIfTrue="1" operator="equal">
      <formula>""</formula>
    </cfRule>
    <cfRule type="cellIs" dxfId="478" priority="19" stopIfTrue="1" operator="equal">
      <formula>0</formula>
    </cfRule>
    <cfRule type="cellIs" dxfId="477" priority="20" stopIfTrue="1" operator="lessThan">
      <formula>($E$11 * 0.25)</formula>
    </cfRule>
  </conditionalFormatting>
  <conditionalFormatting sqref="E12:AZ12">
    <cfRule type="cellIs" dxfId="476" priority="21" stopIfTrue="1" operator="greaterThan">
      <formula>$E$12</formula>
    </cfRule>
    <cfRule type="cellIs" dxfId="475" priority="22" stopIfTrue="1" operator="equal">
      <formula>""</formula>
    </cfRule>
    <cfRule type="cellIs" dxfId="474" priority="23" stopIfTrue="1" operator="equal">
      <formula>0</formula>
    </cfRule>
    <cfRule type="cellIs" dxfId="473" priority="24" stopIfTrue="1" operator="lessThan">
      <formula>($E$12 * 0.25)</formula>
    </cfRule>
  </conditionalFormatting>
  <conditionalFormatting sqref="E13:AZ13">
    <cfRule type="cellIs" dxfId="472" priority="25" stopIfTrue="1" operator="greaterThan">
      <formula>$E$13</formula>
    </cfRule>
    <cfRule type="cellIs" dxfId="471" priority="26" stopIfTrue="1" operator="equal">
      <formula>""</formula>
    </cfRule>
    <cfRule type="cellIs" dxfId="470" priority="27" stopIfTrue="1" operator="equal">
      <formula>0</formula>
    </cfRule>
    <cfRule type="cellIs" dxfId="469" priority="28" stopIfTrue="1" operator="lessThan">
      <formula>($E$13 * 0.25)</formula>
    </cfRule>
  </conditionalFormatting>
  <conditionalFormatting sqref="E14:AZ14">
    <cfRule type="cellIs" dxfId="468" priority="29" stopIfTrue="1" operator="greaterThan">
      <formula>$E$14</formula>
    </cfRule>
    <cfRule type="cellIs" dxfId="467" priority="30" stopIfTrue="1" operator="equal">
      <formula>""</formula>
    </cfRule>
    <cfRule type="cellIs" dxfId="466" priority="31" stopIfTrue="1" operator="equal">
      <formula>0</formula>
    </cfRule>
    <cfRule type="cellIs" dxfId="465" priority="32" stopIfTrue="1" operator="lessThan">
      <formula>($E$14 * 0.25)</formula>
    </cfRule>
  </conditionalFormatting>
  <conditionalFormatting sqref="E15:AZ15">
    <cfRule type="cellIs" dxfId="464" priority="33" stopIfTrue="1" operator="greaterThan">
      <formula>$E$15</formula>
    </cfRule>
    <cfRule type="cellIs" dxfId="463" priority="34" stopIfTrue="1" operator="equal">
      <formula>""</formula>
    </cfRule>
    <cfRule type="cellIs" dxfId="462" priority="35" stopIfTrue="1" operator="equal">
      <formula>0</formula>
    </cfRule>
    <cfRule type="cellIs" dxfId="461" priority="36" stopIfTrue="1" operator="lessThan">
      <formula>($E$15 * 0.25)</formula>
    </cfRule>
  </conditionalFormatting>
  <conditionalFormatting sqref="E16:AZ16">
    <cfRule type="cellIs" dxfId="460" priority="37" stopIfTrue="1" operator="greaterThan">
      <formula>$E$16</formula>
    </cfRule>
    <cfRule type="cellIs" dxfId="459" priority="38" stopIfTrue="1" operator="equal">
      <formula>""</formula>
    </cfRule>
    <cfRule type="cellIs" dxfId="458" priority="39" stopIfTrue="1" operator="equal">
      <formula>0</formula>
    </cfRule>
    <cfRule type="cellIs" dxfId="457" priority="40" stopIfTrue="1" operator="lessThan">
      <formula>($E$16 * 0.25)</formula>
    </cfRule>
  </conditionalFormatting>
  <conditionalFormatting sqref="E17:AZ17">
    <cfRule type="cellIs" dxfId="456" priority="41" stopIfTrue="1" operator="greaterThan">
      <formula>$E$17</formula>
    </cfRule>
    <cfRule type="cellIs" dxfId="455" priority="42" stopIfTrue="1" operator="equal">
      <formula>""</formula>
    </cfRule>
    <cfRule type="cellIs" dxfId="454" priority="43" stopIfTrue="1" operator="equal">
      <formula>0</formula>
    </cfRule>
    <cfRule type="cellIs" dxfId="453" priority="44" stopIfTrue="1" operator="lessThan">
      <formula>($E$17 * 0.25)</formula>
    </cfRule>
  </conditionalFormatting>
  <conditionalFormatting sqref="E18:AZ18">
    <cfRule type="cellIs" dxfId="452" priority="45" stopIfTrue="1" operator="greaterThan">
      <formula>$E$18</formula>
    </cfRule>
    <cfRule type="cellIs" dxfId="451" priority="46" stopIfTrue="1" operator="equal">
      <formula>""</formula>
    </cfRule>
    <cfRule type="cellIs" dxfId="450" priority="47" stopIfTrue="1" operator="equal">
      <formula>0</formula>
    </cfRule>
    <cfRule type="cellIs" dxfId="449" priority="48" stopIfTrue="1" operator="lessThan">
      <formula>($E$18 * 0.25)</formula>
    </cfRule>
  </conditionalFormatting>
  <conditionalFormatting sqref="E19:AZ19">
    <cfRule type="cellIs" dxfId="448" priority="49" stopIfTrue="1" operator="greaterThan">
      <formula>$E$19</formula>
    </cfRule>
    <cfRule type="cellIs" dxfId="447" priority="50" stopIfTrue="1" operator="equal">
      <formula>""</formula>
    </cfRule>
    <cfRule type="cellIs" dxfId="446" priority="51" stopIfTrue="1" operator="equal">
      <formula>0</formula>
    </cfRule>
    <cfRule type="cellIs" dxfId="445" priority="52" stopIfTrue="1" operator="lessThan">
      <formula>($E$19 * 0.25)</formula>
    </cfRule>
  </conditionalFormatting>
  <conditionalFormatting sqref="E20:AZ20">
    <cfRule type="cellIs" dxfId="444" priority="53" stopIfTrue="1" operator="greaterThan">
      <formula>$E$20</formula>
    </cfRule>
    <cfRule type="cellIs" dxfId="443" priority="54" stopIfTrue="1" operator="equal">
      <formula>""</formula>
    </cfRule>
    <cfRule type="cellIs" dxfId="442" priority="55" stopIfTrue="1" operator="equal">
      <formula>0</formula>
    </cfRule>
    <cfRule type="cellIs" dxfId="441" priority="56" stopIfTrue="1" operator="lessThan">
      <formula>($E$20 * 0.25)</formula>
    </cfRule>
  </conditionalFormatting>
  <conditionalFormatting sqref="E21:AZ21">
    <cfRule type="cellIs" dxfId="440" priority="57" stopIfTrue="1" operator="greaterThan">
      <formula>$E$21</formula>
    </cfRule>
    <cfRule type="cellIs" dxfId="439" priority="58" stopIfTrue="1" operator="equal">
      <formula>""</formula>
    </cfRule>
    <cfRule type="cellIs" dxfId="438" priority="59" stopIfTrue="1" operator="equal">
      <formula>0</formula>
    </cfRule>
    <cfRule type="cellIs" dxfId="437" priority="60" stopIfTrue="1" operator="lessThan">
      <formula>($E$21 * 0.25)</formula>
    </cfRule>
  </conditionalFormatting>
  <conditionalFormatting sqref="E22:AZ22">
    <cfRule type="cellIs" dxfId="436" priority="61" stopIfTrue="1" operator="greaterThan">
      <formula>$E$22</formula>
    </cfRule>
    <cfRule type="cellIs" dxfId="435" priority="62" stopIfTrue="1" operator="equal">
      <formula>""</formula>
    </cfRule>
    <cfRule type="cellIs" dxfId="434" priority="63" stopIfTrue="1" operator="equal">
      <formula>0</formula>
    </cfRule>
    <cfRule type="cellIs" dxfId="433" priority="64" stopIfTrue="1" operator="lessThan">
      <formula>($E$22 * 0.25)</formula>
    </cfRule>
  </conditionalFormatting>
  <conditionalFormatting sqref="E23:AZ23">
    <cfRule type="cellIs" dxfId="432" priority="65" stopIfTrue="1" operator="lessThan">
      <formula>$E$23</formula>
    </cfRule>
    <cfRule type="cellIs" dxfId="431" priority="66" stopIfTrue="1" operator="greaterThan">
      <formula>0</formula>
    </cfRule>
  </conditionalFormatting>
  <conditionalFormatting sqref="E24:AZ24">
    <cfRule type="cellIs" dxfId="430" priority="67" stopIfTrue="1" operator="lessThan">
      <formula>$E$24</formula>
    </cfRule>
    <cfRule type="cellIs" dxfId="429" priority="68" stopIfTrue="1" operator="greaterThan">
      <formula>0</formula>
    </cfRule>
  </conditionalFormatting>
  <conditionalFormatting sqref="C27:AZ27">
    <cfRule type="cellIs" dxfId="428" priority="69" stopIfTrue="1" operator="equal">
      <formula>$D$29</formula>
    </cfRule>
    <cfRule type="cellIs" dxfId="427" priority="70" stopIfTrue="1" operator="equal">
      <formula>$D$30</formula>
    </cfRule>
    <cfRule type="cellIs" dxfId="426" priority="71" stopIfTrue="1" operator="equal">
      <formula>$D$31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33738-3046-4D78-9AC8-5E7962A76CB7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52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127</v>
      </c>
      <c r="AF6" s="1">
        <v>128</v>
      </c>
      <c r="AG6" s="1">
        <v>129</v>
      </c>
      <c r="AH6" s="1">
        <v>130</v>
      </c>
      <c r="AI6" s="1">
        <v>132</v>
      </c>
      <c r="AJ6" s="1">
        <v>133</v>
      </c>
      <c r="AK6" s="1">
        <v>134</v>
      </c>
      <c r="AL6" s="1">
        <v>135</v>
      </c>
      <c r="AM6" s="1">
        <v>136</v>
      </c>
      <c r="AN6" s="1">
        <v>138</v>
      </c>
      <c r="AO6" s="1">
        <v>139</v>
      </c>
      <c r="AP6" s="1">
        <v>140</v>
      </c>
      <c r="AQ6" s="1">
        <v>141</v>
      </c>
      <c r="AR6" s="1">
        <v>142</v>
      </c>
      <c r="AS6" s="1">
        <v>143</v>
      </c>
      <c r="AT6" s="1">
        <v>144</v>
      </c>
      <c r="AU6" s="1">
        <v>146</v>
      </c>
      <c r="AV6" s="1">
        <v>147</v>
      </c>
      <c r="AW6" s="1">
        <v>148</v>
      </c>
      <c r="AX6" s="1">
        <v>149</v>
      </c>
      <c r="AY6" s="1">
        <v>150</v>
      </c>
      <c r="AZ6" s="1">
        <v>151</v>
      </c>
    </row>
    <row r="7" spans="1:69" x14ac:dyDescent="0.25">
      <c r="A7" s="19">
        <v>1029</v>
      </c>
      <c r="B7" s="19">
        <v>5529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1029</v>
      </c>
      <c r="B8" s="19">
        <v>5530</v>
      </c>
      <c r="C8" s="3" t="s">
        <v>23</v>
      </c>
      <c r="D8" s="3" t="s">
        <v>25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1029</v>
      </c>
      <c r="B9" s="19">
        <v>5531</v>
      </c>
      <c r="C9" s="3" t="s">
        <v>23</v>
      </c>
      <c r="D9" s="3" t="s">
        <v>26</v>
      </c>
      <c r="E9" s="3">
        <v>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1029</v>
      </c>
      <c r="B10" s="19">
        <v>5532</v>
      </c>
      <c r="C10" s="3" t="s">
        <v>23</v>
      </c>
      <c r="D10" s="3" t="s">
        <v>27</v>
      </c>
      <c r="E10" s="3">
        <v>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1029</v>
      </c>
      <c r="B11" s="19">
        <v>5533</v>
      </c>
      <c r="C11" s="3" t="s">
        <v>23</v>
      </c>
      <c r="D11" s="3" t="s">
        <v>28</v>
      </c>
      <c r="E11" s="3">
        <v>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1029</v>
      </c>
      <c r="B12" s="19">
        <v>5534</v>
      </c>
      <c r="C12" s="3" t="s">
        <v>23</v>
      </c>
      <c r="D12" s="3" t="s">
        <v>29</v>
      </c>
      <c r="E12" s="3">
        <v>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1029</v>
      </c>
      <c r="B13" s="19">
        <v>5535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1029</v>
      </c>
      <c r="B14" s="19">
        <v>5536</v>
      </c>
      <c r="C14" s="3" t="s">
        <v>23</v>
      </c>
      <c r="D14" s="3" t="s">
        <v>31</v>
      </c>
      <c r="E14" s="3">
        <v>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1029</v>
      </c>
      <c r="B15" s="19">
        <v>5537</v>
      </c>
      <c r="C15" s="3" t="s">
        <v>23</v>
      </c>
      <c r="D15" s="3" t="s">
        <v>32</v>
      </c>
      <c r="E15" s="3">
        <v>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1029</v>
      </c>
      <c r="B16" s="19">
        <v>5538</v>
      </c>
      <c r="C16" s="3" t="s">
        <v>23</v>
      </c>
      <c r="D16" s="3" t="s">
        <v>33</v>
      </c>
      <c r="E16" s="3">
        <v>75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1029</v>
      </c>
      <c r="B17" s="19">
        <v>5539</v>
      </c>
      <c r="C17" s="3" t="s">
        <v>23</v>
      </c>
      <c r="D17" s="3" t="s">
        <v>34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1029</v>
      </c>
      <c r="B18" s="19">
        <v>5540</v>
      </c>
      <c r="C18" s="3" t="s">
        <v>23</v>
      </c>
      <c r="D18" s="3" t="s">
        <v>35</v>
      </c>
      <c r="E18" s="3">
        <v>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1029</v>
      </c>
      <c r="B19" s="19">
        <v>5541</v>
      </c>
      <c r="C19" s="3" t="s">
        <v>23</v>
      </c>
      <c r="D19" s="3" t="s">
        <v>36</v>
      </c>
      <c r="E19" s="3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1029</v>
      </c>
      <c r="B20" s="19">
        <v>5542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1029</v>
      </c>
      <c r="B21" s="19">
        <v>5543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1029</v>
      </c>
      <c r="B22" s="19">
        <v>5544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1029</v>
      </c>
      <c r="B23" s="19">
        <v>5545</v>
      </c>
      <c r="C23" s="21" t="s">
        <v>37</v>
      </c>
      <c r="D23" s="21" t="s">
        <v>38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1029</v>
      </c>
      <c r="B24" s="19">
        <v>5546</v>
      </c>
      <c r="C24" s="21" t="s">
        <v>37</v>
      </c>
      <c r="D24" s="21" t="s">
        <v>39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40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23">
        <f>SUM($AV$7:$AV$24)</f>
        <v>0</v>
      </c>
      <c r="AW27" s="23">
        <f>SUM($AW$7:$AW$24)</f>
        <v>0</v>
      </c>
      <c r="AX27" s="23">
        <f>SUM($AX$7:$AX$24)</f>
        <v>0</v>
      </c>
      <c r="AY27" s="23">
        <f>SUM($AY$7:$AY$24)</f>
        <v>0</v>
      </c>
      <c r="AZ27" s="23">
        <f>SUM($AZ$7:$AZ$24)</f>
        <v>0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43</v>
      </c>
      <c r="E28" s="24" t="s">
        <v>44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47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Z7">
    <cfRule type="cellIs" dxfId="141" priority="1" stopIfTrue="1" operator="greaterThan">
      <formula>$E$7</formula>
    </cfRule>
    <cfRule type="cellIs" dxfId="140" priority="2" stopIfTrue="1" operator="equal">
      <formula>""</formula>
    </cfRule>
    <cfRule type="cellIs" dxfId="139" priority="3" stopIfTrue="1" operator="equal">
      <formula>0</formula>
    </cfRule>
    <cfRule type="cellIs" dxfId="138" priority="4" stopIfTrue="1" operator="lessThan">
      <formula>($E$7 * 0.25)</formula>
    </cfRule>
  </conditionalFormatting>
  <conditionalFormatting sqref="E8:AZ8">
    <cfRule type="cellIs" dxfId="137" priority="5" stopIfTrue="1" operator="greaterThan">
      <formula>$E$8</formula>
    </cfRule>
    <cfRule type="cellIs" dxfId="136" priority="6" stopIfTrue="1" operator="equal">
      <formula>""</formula>
    </cfRule>
    <cfRule type="cellIs" dxfId="135" priority="7" stopIfTrue="1" operator="equal">
      <formula>0</formula>
    </cfRule>
    <cfRule type="cellIs" dxfId="134" priority="8" stopIfTrue="1" operator="lessThan">
      <formula>($E$8 * 0.25)</formula>
    </cfRule>
  </conditionalFormatting>
  <conditionalFormatting sqref="E9:AZ9">
    <cfRule type="cellIs" dxfId="133" priority="9" stopIfTrue="1" operator="greaterThan">
      <formula>$E$9</formula>
    </cfRule>
    <cfRule type="cellIs" dxfId="132" priority="10" stopIfTrue="1" operator="equal">
      <formula>""</formula>
    </cfRule>
    <cfRule type="cellIs" dxfId="131" priority="11" stopIfTrue="1" operator="equal">
      <formula>0</formula>
    </cfRule>
    <cfRule type="cellIs" dxfId="130" priority="12" stopIfTrue="1" operator="lessThan">
      <formula>($E$9 * 0.25)</formula>
    </cfRule>
  </conditionalFormatting>
  <conditionalFormatting sqref="E10:AZ10">
    <cfRule type="cellIs" dxfId="129" priority="13" stopIfTrue="1" operator="greaterThan">
      <formula>$E$10</formula>
    </cfRule>
    <cfRule type="cellIs" dxfId="128" priority="14" stopIfTrue="1" operator="equal">
      <formula>""</formula>
    </cfRule>
    <cfRule type="cellIs" dxfId="127" priority="15" stopIfTrue="1" operator="equal">
      <formula>0</formula>
    </cfRule>
    <cfRule type="cellIs" dxfId="126" priority="16" stopIfTrue="1" operator="lessThan">
      <formula>($E$10 * 0.25)</formula>
    </cfRule>
  </conditionalFormatting>
  <conditionalFormatting sqref="E11:AZ11">
    <cfRule type="cellIs" dxfId="125" priority="17" stopIfTrue="1" operator="greaterThan">
      <formula>$E$11</formula>
    </cfRule>
    <cfRule type="cellIs" dxfId="124" priority="18" stopIfTrue="1" operator="equal">
      <formula>""</formula>
    </cfRule>
    <cfRule type="cellIs" dxfId="123" priority="19" stopIfTrue="1" operator="equal">
      <formula>0</formula>
    </cfRule>
    <cfRule type="cellIs" dxfId="122" priority="20" stopIfTrue="1" operator="lessThan">
      <formula>($E$11 * 0.25)</formula>
    </cfRule>
  </conditionalFormatting>
  <conditionalFormatting sqref="E12:AZ12">
    <cfRule type="cellIs" dxfId="121" priority="21" stopIfTrue="1" operator="greaterThan">
      <formula>$E$12</formula>
    </cfRule>
    <cfRule type="cellIs" dxfId="120" priority="22" stopIfTrue="1" operator="equal">
      <formula>""</formula>
    </cfRule>
    <cfRule type="cellIs" dxfId="119" priority="23" stopIfTrue="1" operator="equal">
      <formula>0</formula>
    </cfRule>
    <cfRule type="cellIs" dxfId="118" priority="24" stopIfTrue="1" operator="lessThan">
      <formula>($E$12 * 0.25)</formula>
    </cfRule>
  </conditionalFormatting>
  <conditionalFormatting sqref="E13:AZ13">
    <cfRule type="cellIs" dxfId="117" priority="25" stopIfTrue="1" operator="greaterThan">
      <formula>$E$13</formula>
    </cfRule>
    <cfRule type="cellIs" dxfId="116" priority="26" stopIfTrue="1" operator="equal">
      <formula>""</formula>
    </cfRule>
    <cfRule type="cellIs" dxfId="115" priority="27" stopIfTrue="1" operator="equal">
      <formula>0</formula>
    </cfRule>
    <cfRule type="cellIs" dxfId="114" priority="28" stopIfTrue="1" operator="lessThan">
      <formula>($E$13 * 0.25)</formula>
    </cfRule>
  </conditionalFormatting>
  <conditionalFormatting sqref="E14:AZ14">
    <cfRule type="cellIs" dxfId="113" priority="29" stopIfTrue="1" operator="greaterThan">
      <formula>$E$14</formula>
    </cfRule>
    <cfRule type="cellIs" dxfId="112" priority="30" stopIfTrue="1" operator="equal">
      <formula>""</formula>
    </cfRule>
    <cfRule type="cellIs" dxfId="111" priority="31" stopIfTrue="1" operator="equal">
      <formula>0</formula>
    </cfRule>
    <cfRule type="cellIs" dxfId="110" priority="32" stopIfTrue="1" operator="lessThan">
      <formula>($E$14 * 0.25)</formula>
    </cfRule>
  </conditionalFormatting>
  <conditionalFormatting sqref="E15:AZ15">
    <cfRule type="cellIs" dxfId="109" priority="33" stopIfTrue="1" operator="greaterThan">
      <formula>$E$15</formula>
    </cfRule>
    <cfRule type="cellIs" dxfId="108" priority="34" stopIfTrue="1" operator="equal">
      <formula>""</formula>
    </cfRule>
    <cfRule type="cellIs" dxfId="107" priority="35" stopIfTrue="1" operator="equal">
      <formula>0</formula>
    </cfRule>
    <cfRule type="cellIs" dxfId="106" priority="36" stopIfTrue="1" operator="lessThan">
      <formula>($E$15 * 0.25)</formula>
    </cfRule>
  </conditionalFormatting>
  <conditionalFormatting sqref="E16:AZ16">
    <cfRule type="cellIs" dxfId="105" priority="37" stopIfTrue="1" operator="greaterThan">
      <formula>$E$16</formula>
    </cfRule>
    <cfRule type="cellIs" dxfId="104" priority="38" stopIfTrue="1" operator="equal">
      <formula>""</formula>
    </cfRule>
    <cfRule type="cellIs" dxfId="103" priority="39" stopIfTrue="1" operator="equal">
      <formula>0</formula>
    </cfRule>
    <cfRule type="cellIs" dxfId="102" priority="40" stopIfTrue="1" operator="lessThan">
      <formula>($E$16 * 0.25)</formula>
    </cfRule>
  </conditionalFormatting>
  <conditionalFormatting sqref="E17:AZ17">
    <cfRule type="cellIs" dxfId="101" priority="41" stopIfTrue="1" operator="greaterThan">
      <formula>$E$17</formula>
    </cfRule>
    <cfRule type="cellIs" dxfId="100" priority="42" stopIfTrue="1" operator="equal">
      <formula>""</formula>
    </cfRule>
    <cfRule type="cellIs" dxfId="99" priority="43" stopIfTrue="1" operator="equal">
      <formula>0</formula>
    </cfRule>
    <cfRule type="cellIs" dxfId="98" priority="44" stopIfTrue="1" operator="lessThan">
      <formula>($E$17 * 0.25)</formula>
    </cfRule>
  </conditionalFormatting>
  <conditionalFormatting sqref="E18:AZ18">
    <cfRule type="cellIs" dxfId="97" priority="45" stopIfTrue="1" operator="greaterThan">
      <formula>$E$18</formula>
    </cfRule>
    <cfRule type="cellIs" dxfId="96" priority="46" stopIfTrue="1" operator="equal">
      <formula>""</formula>
    </cfRule>
    <cfRule type="cellIs" dxfId="95" priority="47" stopIfTrue="1" operator="equal">
      <formula>0</formula>
    </cfRule>
    <cfRule type="cellIs" dxfId="94" priority="48" stopIfTrue="1" operator="lessThan">
      <formula>($E$18 * 0.25)</formula>
    </cfRule>
  </conditionalFormatting>
  <conditionalFormatting sqref="E19:AZ19">
    <cfRule type="cellIs" dxfId="93" priority="49" stopIfTrue="1" operator="greaterThan">
      <formula>$E$19</formula>
    </cfRule>
    <cfRule type="cellIs" dxfId="92" priority="50" stopIfTrue="1" operator="equal">
      <formula>""</formula>
    </cfRule>
    <cfRule type="cellIs" dxfId="91" priority="51" stopIfTrue="1" operator="equal">
      <formula>0</formula>
    </cfRule>
    <cfRule type="cellIs" dxfId="90" priority="52" stopIfTrue="1" operator="lessThan">
      <formula>($E$19 * 0.25)</formula>
    </cfRule>
  </conditionalFormatting>
  <conditionalFormatting sqref="E20:AZ20">
    <cfRule type="cellIs" dxfId="89" priority="53" stopIfTrue="1" operator="greaterThan">
      <formula>$E$20</formula>
    </cfRule>
    <cfRule type="cellIs" dxfId="88" priority="54" stopIfTrue="1" operator="equal">
      <formula>""</formula>
    </cfRule>
    <cfRule type="cellIs" dxfId="87" priority="55" stopIfTrue="1" operator="equal">
      <formula>0</formula>
    </cfRule>
    <cfRule type="cellIs" dxfId="86" priority="56" stopIfTrue="1" operator="lessThan">
      <formula>($E$20 * 0.25)</formula>
    </cfRule>
  </conditionalFormatting>
  <conditionalFormatting sqref="E21:AZ21">
    <cfRule type="cellIs" dxfId="85" priority="57" stopIfTrue="1" operator="greaterThan">
      <formula>$E$21</formula>
    </cfRule>
    <cfRule type="cellIs" dxfId="84" priority="58" stopIfTrue="1" operator="equal">
      <formula>""</formula>
    </cfRule>
    <cfRule type="cellIs" dxfId="83" priority="59" stopIfTrue="1" operator="equal">
      <formula>0</formula>
    </cfRule>
    <cfRule type="cellIs" dxfId="82" priority="60" stopIfTrue="1" operator="lessThan">
      <formula>($E$21 * 0.25)</formula>
    </cfRule>
  </conditionalFormatting>
  <conditionalFormatting sqref="E22:AZ22">
    <cfRule type="cellIs" dxfId="81" priority="61" stopIfTrue="1" operator="greaterThan">
      <formula>$E$22</formula>
    </cfRule>
    <cfRule type="cellIs" dxfId="80" priority="62" stopIfTrue="1" operator="equal">
      <formula>""</formula>
    </cfRule>
    <cfRule type="cellIs" dxfId="79" priority="63" stopIfTrue="1" operator="equal">
      <formula>0</formula>
    </cfRule>
    <cfRule type="cellIs" dxfId="78" priority="64" stopIfTrue="1" operator="lessThan">
      <formula>($E$22 * 0.25)</formula>
    </cfRule>
  </conditionalFormatting>
  <conditionalFormatting sqref="E23:AZ23">
    <cfRule type="cellIs" dxfId="77" priority="65" stopIfTrue="1" operator="lessThan">
      <formula>$E$23</formula>
    </cfRule>
    <cfRule type="cellIs" dxfId="76" priority="66" stopIfTrue="1" operator="greaterThan">
      <formula>0</formula>
    </cfRule>
  </conditionalFormatting>
  <conditionalFormatting sqref="E24:AZ24">
    <cfRule type="cellIs" dxfId="75" priority="67" stopIfTrue="1" operator="lessThan">
      <formula>$E$24</formula>
    </cfRule>
    <cfRule type="cellIs" dxfId="74" priority="68" stopIfTrue="1" operator="greaterThan">
      <formula>0</formula>
    </cfRule>
  </conditionalFormatting>
  <conditionalFormatting sqref="C27:AZ27">
    <cfRule type="cellIs" dxfId="73" priority="69" stopIfTrue="1" operator="equal">
      <formula>$D$29</formula>
    </cfRule>
    <cfRule type="cellIs" dxfId="72" priority="70" stopIfTrue="1" operator="equal">
      <formula>$D$30</formula>
    </cfRule>
    <cfRule type="cellIs" dxfId="71" priority="71" stopIfTrue="1" operator="equal">
      <formula>$D$31</formula>
    </cfRule>
  </conditionalFormatting>
  <hyperlinks>
    <hyperlink ref="O3" r:id="rId1" xr:uid="{996D3C69-92D5-4B8A-A400-C452A31C5134}"/>
    <hyperlink ref="E3" r:id="rId2" display="Need Help using this ScoreCard?  Check out this training video." xr:uid="{425A96C8-13C5-4B6D-962A-3C7299BFE83D}"/>
    <hyperlink ref="D3" r:id="rId3" display="Need Help using this ScoreCard?  Check out this training video." xr:uid="{DED4C5CA-4459-48A8-AE10-D2792E036169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DF60A-2456-460E-B91F-45975B10EF0A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52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127</v>
      </c>
      <c r="AF6" s="1">
        <v>128</v>
      </c>
      <c r="AG6" s="1">
        <v>129</v>
      </c>
      <c r="AH6" s="1">
        <v>130</v>
      </c>
      <c r="AI6" s="1">
        <v>132</v>
      </c>
      <c r="AJ6" s="1">
        <v>133</v>
      </c>
      <c r="AK6" s="1">
        <v>134</v>
      </c>
      <c r="AL6" s="1">
        <v>135</v>
      </c>
      <c r="AM6" s="1">
        <v>136</v>
      </c>
      <c r="AN6" s="1">
        <v>138</v>
      </c>
      <c r="AO6" s="1">
        <v>139</v>
      </c>
      <c r="AP6" s="1">
        <v>140</v>
      </c>
      <c r="AQ6" s="1">
        <v>141</v>
      </c>
      <c r="AR6" s="1">
        <v>142</v>
      </c>
      <c r="AS6" s="1">
        <v>143</v>
      </c>
      <c r="AT6" s="1">
        <v>144</v>
      </c>
      <c r="AU6" s="1">
        <v>146</v>
      </c>
      <c r="AV6" s="1">
        <v>147</v>
      </c>
      <c r="AW6" s="1">
        <v>148</v>
      </c>
      <c r="AX6" s="1">
        <v>149</v>
      </c>
      <c r="AY6" s="1">
        <v>150</v>
      </c>
      <c r="AZ6" s="1">
        <v>151</v>
      </c>
    </row>
    <row r="7" spans="1:69" x14ac:dyDescent="0.25">
      <c r="A7" s="19">
        <v>1029</v>
      </c>
      <c r="B7" s="19">
        <v>5529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1029</v>
      </c>
      <c r="B8" s="19">
        <v>5530</v>
      </c>
      <c r="C8" s="3" t="s">
        <v>23</v>
      </c>
      <c r="D8" s="3" t="s">
        <v>25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1029</v>
      </c>
      <c r="B9" s="19">
        <v>5531</v>
      </c>
      <c r="C9" s="3" t="s">
        <v>23</v>
      </c>
      <c r="D9" s="3" t="s">
        <v>26</v>
      </c>
      <c r="E9" s="3">
        <v>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1029</v>
      </c>
      <c r="B10" s="19">
        <v>5532</v>
      </c>
      <c r="C10" s="3" t="s">
        <v>23</v>
      </c>
      <c r="D10" s="3" t="s">
        <v>27</v>
      </c>
      <c r="E10" s="3">
        <v>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1029</v>
      </c>
      <c r="B11" s="19">
        <v>5533</v>
      </c>
      <c r="C11" s="3" t="s">
        <v>23</v>
      </c>
      <c r="D11" s="3" t="s">
        <v>28</v>
      </c>
      <c r="E11" s="3">
        <v>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1029</v>
      </c>
      <c r="B12" s="19">
        <v>5534</v>
      </c>
      <c r="C12" s="3" t="s">
        <v>23</v>
      </c>
      <c r="D12" s="3" t="s">
        <v>29</v>
      </c>
      <c r="E12" s="3">
        <v>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1029</v>
      </c>
      <c r="B13" s="19">
        <v>5535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1029</v>
      </c>
      <c r="B14" s="19">
        <v>5536</v>
      </c>
      <c r="C14" s="3" t="s">
        <v>23</v>
      </c>
      <c r="D14" s="3" t="s">
        <v>31</v>
      </c>
      <c r="E14" s="3">
        <v>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1029</v>
      </c>
      <c r="B15" s="19">
        <v>5537</v>
      </c>
      <c r="C15" s="3" t="s">
        <v>23</v>
      </c>
      <c r="D15" s="3" t="s">
        <v>32</v>
      </c>
      <c r="E15" s="3">
        <v>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1029</v>
      </c>
      <c r="B16" s="19">
        <v>5538</v>
      </c>
      <c r="C16" s="3" t="s">
        <v>23</v>
      </c>
      <c r="D16" s="3" t="s">
        <v>33</v>
      </c>
      <c r="E16" s="3">
        <v>75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1029</v>
      </c>
      <c r="B17" s="19">
        <v>5539</v>
      </c>
      <c r="C17" s="3" t="s">
        <v>23</v>
      </c>
      <c r="D17" s="3" t="s">
        <v>34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1029</v>
      </c>
      <c r="B18" s="19">
        <v>5540</v>
      </c>
      <c r="C18" s="3" t="s">
        <v>23</v>
      </c>
      <c r="D18" s="3" t="s">
        <v>35</v>
      </c>
      <c r="E18" s="3">
        <v>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1029</v>
      </c>
      <c r="B19" s="19">
        <v>5541</v>
      </c>
      <c r="C19" s="3" t="s">
        <v>23</v>
      </c>
      <c r="D19" s="3" t="s">
        <v>36</v>
      </c>
      <c r="E19" s="3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1029</v>
      </c>
      <c r="B20" s="19">
        <v>5542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1029</v>
      </c>
      <c r="B21" s="19">
        <v>5543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1029</v>
      </c>
      <c r="B22" s="19">
        <v>5544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1029</v>
      </c>
      <c r="B23" s="19">
        <v>5545</v>
      </c>
      <c r="C23" s="21" t="s">
        <v>37</v>
      </c>
      <c r="D23" s="21" t="s">
        <v>38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1029</v>
      </c>
      <c r="B24" s="19">
        <v>5546</v>
      </c>
      <c r="C24" s="21" t="s">
        <v>37</v>
      </c>
      <c r="D24" s="21" t="s">
        <v>39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40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23">
        <f>SUM($AV$7:$AV$24)</f>
        <v>0</v>
      </c>
      <c r="AW27" s="23">
        <f>SUM($AW$7:$AW$24)</f>
        <v>0</v>
      </c>
      <c r="AX27" s="23">
        <f>SUM($AX$7:$AX$24)</f>
        <v>0</v>
      </c>
      <c r="AY27" s="23">
        <f>SUM($AY$7:$AY$24)</f>
        <v>0</v>
      </c>
      <c r="AZ27" s="23">
        <f>SUM($AZ$7:$AZ$24)</f>
        <v>0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43</v>
      </c>
      <c r="E28" s="24" t="s">
        <v>44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47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Z7">
    <cfRule type="cellIs" dxfId="212" priority="1" stopIfTrue="1" operator="greaterThan">
      <formula>$E$7</formula>
    </cfRule>
    <cfRule type="cellIs" dxfId="211" priority="2" stopIfTrue="1" operator="equal">
      <formula>""</formula>
    </cfRule>
    <cfRule type="cellIs" dxfId="210" priority="3" stopIfTrue="1" operator="equal">
      <formula>0</formula>
    </cfRule>
    <cfRule type="cellIs" dxfId="209" priority="4" stopIfTrue="1" operator="lessThan">
      <formula>($E$7 * 0.25)</formula>
    </cfRule>
  </conditionalFormatting>
  <conditionalFormatting sqref="E8:AZ8">
    <cfRule type="cellIs" dxfId="208" priority="5" stopIfTrue="1" operator="greaterThan">
      <formula>$E$8</formula>
    </cfRule>
    <cfRule type="cellIs" dxfId="207" priority="6" stopIfTrue="1" operator="equal">
      <formula>""</formula>
    </cfRule>
    <cfRule type="cellIs" dxfId="206" priority="7" stopIfTrue="1" operator="equal">
      <formula>0</formula>
    </cfRule>
    <cfRule type="cellIs" dxfId="205" priority="8" stopIfTrue="1" operator="lessThan">
      <formula>($E$8 * 0.25)</formula>
    </cfRule>
  </conditionalFormatting>
  <conditionalFormatting sqref="E9:AZ9">
    <cfRule type="cellIs" dxfId="204" priority="9" stopIfTrue="1" operator="greaterThan">
      <formula>$E$9</formula>
    </cfRule>
    <cfRule type="cellIs" dxfId="203" priority="10" stopIfTrue="1" operator="equal">
      <formula>""</formula>
    </cfRule>
    <cfRule type="cellIs" dxfId="202" priority="11" stopIfTrue="1" operator="equal">
      <formula>0</formula>
    </cfRule>
    <cfRule type="cellIs" dxfId="201" priority="12" stopIfTrue="1" operator="lessThan">
      <formula>($E$9 * 0.25)</formula>
    </cfRule>
  </conditionalFormatting>
  <conditionalFormatting sqref="E10:AZ10">
    <cfRule type="cellIs" dxfId="200" priority="13" stopIfTrue="1" operator="greaterThan">
      <formula>$E$10</formula>
    </cfRule>
    <cfRule type="cellIs" dxfId="199" priority="14" stopIfTrue="1" operator="equal">
      <formula>""</formula>
    </cfRule>
    <cfRule type="cellIs" dxfId="198" priority="15" stopIfTrue="1" operator="equal">
      <formula>0</formula>
    </cfRule>
    <cfRule type="cellIs" dxfId="197" priority="16" stopIfTrue="1" operator="lessThan">
      <formula>($E$10 * 0.25)</formula>
    </cfRule>
  </conditionalFormatting>
  <conditionalFormatting sqref="E11:AZ11">
    <cfRule type="cellIs" dxfId="196" priority="17" stopIfTrue="1" operator="greaterThan">
      <formula>$E$11</formula>
    </cfRule>
    <cfRule type="cellIs" dxfId="195" priority="18" stopIfTrue="1" operator="equal">
      <formula>""</formula>
    </cfRule>
    <cfRule type="cellIs" dxfId="194" priority="19" stopIfTrue="1" operator="equal">
      <formula>0</formula>
    </cfRule>
    <cfRule type="cellIs" dxfId="193" priority="20" stopIfTrue="1" operator="lessThan">
      <formula>($E$11 * 0.25)</formula>
    </cfRule>
  </conditionalFormatting>
  <conditionalFormatting sqref="E12:AZ12">
    <cfRule type="cellIs" dxfId="192" priority="21" stopIfTrue="1" operator="greaterThan">
      <formula>$E$12</formula>
    </cfRule>
    <cfRule type="cellIs" dxfId="191" priority="22" stopIfTrue="1" operator="equal">
      <formula>""</formula>
    </cfRule>
    <cfRule type="cellIs" dxfId="190" priority="23" stopIfTrue="1" operator="equal">
      <formula>0</formula>
    </cfRule>
    <cfRule type="cellIs" dxfId="189" priority="24" stopIfTrue="1" operator="lessThan">
      <formula>($E$12 * 0.25)</formula>
    </cfRule>
  </conditionalFormatting>
  <conditionalFormatting sqref="E13:AZ13">
    <cfRule type="cellIs" dxfId="188" priority="25" stopIfTrue="1" operator="greaterThan">
      <formula>$E$13</formula>
    </cfRule>
    <cfRule type="cellIs" dxfId="187" priority="26" stopIfTrue="1" operator="equal">
      <formula>""</formula>
    </cfRule>
    <cfRule type="cellIs" dxfId="186" priority="27" stopIfTrue="1" operator="equal">
      <formula>0</formula>
    </cfRule>
    <cfRule type="cellIs" dxfId="185" priority="28" stopIfTrue="1" operator="lessThan">
      <formula>($E$13 * 0.25)</formula>
    </cfRule>
  </conditionalFormatting>
  <conditionalFormatting sqref="E14:AZ14">
    <cfRule type="cellIs" dxfId="184" priority="29" stopIfTrue="1" operator="greaterThan">
      <formula>$E$14</formula>
    </cfRule>
    <cfRule type="cellIs" dxfId="183" priority="30" stopIfTrue="1" operator="equal">
      <formula>""</formula>
    </cfRule>
    <cfRule type="cellIs" dxfId="182" priority="31" stopIfTrue="1" operator="equal">
      <formula>0</formula>
    </cfRule>
    <cfRule type="cellIs" dxfId="181" priority="32" stopIfTrue="1" operator="lessThan">
      <formula>($E$14 * 0.25)</formula>
    </cfRule>
  </conditionalFormatting>
  <conditionalFormatting sqref="E15:AZ15">
    <cfRule type="cellIs" dxfId="180" priority="33" stopIfTrue="1" operator="greaterThan">
      <formula>$E$15</formula>
    </cfRule>
    <cfRule type="cellIs" dxfId="179" priority="34" stopIfTrue="1" operator="equal">
      <formula>""</formula>
    </cfRule>
    <cfRule type="cellIs" dxfId="178" priority="35" stopIfTrue="1" operator="equal">
      <formula>0</formula>
    </cfRule>
    <cfRule type="cellIs" dxfId="177" priority="36" stopIfTrue="1" operator="lessThan">
      <formula>($E$15 * 0.25)</formula>
    </cfRule>
  </conditionalFormatting>
  <conditionalFormatting sqref="E16:AZ16">
    <cfRule type="cellIs" dxfId="176" priority="37" stopIfTrue="1" operator="greaterThan">
      <formula>$E$16</formula>
    </cfRule>
    <cfRule type="cellIs" dxfId="175" priority="38" stopIfTrue="1" operator="equal">
      <formula>""</formula>
    </cfRule>
    <cfRule type="cellIs" dxfId="174" priority="39" stopIfTrue="1" operator="equal">
      <formula>0</formula>
    </cfRule>
    <cfRule type="cellIs" dxfId="173" priority="40" stopIfTrue="1" operator="lessThan">
      <formula>($E$16 * 0.25)</formula>
    </cfRule>
  </conditionalFormatting>
  <conditionalFormatting sqref="E17:AZ17">
    <cfRule type="cellIs" dxfId="172" priority="41" stopIfTrue="1" operator="greaterThan">
      <formula>$E$17</formula>
    </cfRule>
    <cfRule type="cellIs" dxfId="171" priority="42" stopIfTrue="1" operator="equal">
      <formula>""</formula>
    </cfRule>
    <cfRule type="cellIs" dxfId="170" priority="43" stopIfTrue="1" operator="equal">
      <formula>0</formula>
    </cfRule>
    <cfRule type="cellIs" dxfId="169" priority="44" stopIfTrue="1" operator="lessThan">
      <formula>($E$17 * 0.25)</formula>
    </cfRule>
  </conditionalFormatting>
  <conditionalFormatting sqref="E18:AZ18">
    <cfRule type="cellIs" dxfId="168" priority="45" stopIfTrue="1" operator="greaterThan">
      <formula>$E$18</formula>
    </cfRule>
    <cfRule type="cellIs" dxfId="167" priority="46" stopIfTrue="1" operator="equal">
      <formula>""</formula>
    </cfRule>
    <cfRule type="cellIs" dxfId="166" priority="47" stopIfTrue="1" operator="equal">
      <formula>0</formula>
    </cfRule>
    <cfRule type="cellIs" dxfId="165" priority="48" stopIfTrue="1" operator="lessThan">
      <formula>($E$18 * 0.25)</formula>
    </cfRule>
  </conditionalFormatting>
  <conditionalFormatting sqref="E19:AZ19">
    <cfRule type="cellIs" dxfId="164" priority="49" stopIfTrue="1" operator="greaterThan">
      <formula>$E$19</formula>
    </cfRule>
    <cfRule type="cellIs" dxfId="163" priority="50" stopIfTrue="1" operator="equal">
      <formula>""</formula>
    </cfRule>
    <cfRule type="cellIs" dxfId="162" priority="51" stopIfTrue="1" operator="equal">
      <formula>0</formula>
    </cfRule>
    <cfRule type="cellIs" dxfId="161" priority="52" stopIfTrue="1" operator="lessThan">
      <formula>($E$19 * 0.25)</formula>
    </cfRule>
  </conditionalFormatting>
  <conditionalFormatting sqref="E20:AZ20">
    <cfRule type="cellIs" dxfId="160" priority="53" stopIfTrue="1" operator="greaterThan">
      <formula>$E$20</formula>
    </cfRule>
    <cfRule type="cellIs" dxfId="159" priority="54" stopIfTrue="1" operator="equal">
      <formula>""</formula>
    </cfRule>
    <cfRule type="cellIs" dxfId="158" priority="55" stopIfTrue="1" operator="equal">
      <formula>0</formula>
    </cfRule>
    <cfRule type="cellIs" dxfId="157" priority="56" stopIfTrue="1" operator="lessThan">
      <formula>($E$20 * 0.25)</formula>
    </cfRule>
  </conditionalFormatting>
  <conditionalFormatting sqref="E21:AZ21">
    <cfRule type="cellIs" dxfId="156" priority="57" stopIfTrue="1" operator="greaterThan">
      <formula>$E$21</formula>
    </cfRule>
    <cfRule type="cellIs" dxfId="155" priority="58" stopIfTrue="1" operator="equal">
      <formula>""</formula>
    </cfRule>
    <cfRule type="cellIs" dxfId="154" priority="59" stopIfTrue="1" operator="equal">
      <formula>0</formula>
    </cfRule>
    <cfRule type="cellIs" dxfId="153" priority="60" stopIfTrue="1" operator="lessThan">
      <formula>($E$21 * 0.25)</formula>
    </cfRule>
  </conditionalFormatting>
  <conditionalFormatting sqref="E22:AZ22">
    <cfRule type="cellIs" dxfId="152" priority="61" stopIfTrue="1" operator="greaterThan">
      <formula>$E$22</formula>
    </cfRule>
    <cfRule type="cellIs" dxfId="151" priority="62" stopIfTrue="1" operator="equal">
      <formula>""</formula>
    </cfRule>
    <cfRule type="cellIs" dxfId="150" priority="63" stopIfTrue="1" operator="equal">
      <formula>0</formula>
    </cfRule>
    <cfRule type="cellIs" dxfId="149" priority="64" stopIfTrue="1" operator="lessThan">
      <formula>($E$22 * 0.25)</formula>
    </cfRule>
  </conditionalFormatting>
  <conditionalFormatting sqref="E23:AZ23">
    <cfRule type="cellIs" dxfId="148" priority="65" stopIfTrue="1" operator="lessThan">
      <formula>$E$23</formula>
    </cfRule>
    <cfRule type="cellIs" dxfId="147" priority="66" stopIfTrue="1" operator="greaterThan">
      <formula>0</formula>
    </cfRule>
  </conditionalFormatting>
  <conditionalFormatting sqref="E24:AZ24">
    <cfRule type="cellIs" dxfId="146" priority="67" stopIfTrue="1" operator="lessThan">
      <formula>$E$24</formula>
    </cfRule>
    <cfRule type="cellIs" dxfId="145" priority="68" stopIfTrue="1" operator="greaterThan">
      <formula>0</formula>
    </cfRule>
  </conditionalFormatting>
  <conditionalFormatting sqref="C27:AZ27">
    <cfRule type="cellIs" dxfId="144" priority="69" stopIfTrue="1" operator="equal">
      <formula>$D$29</formula>
    </cfRule>
    <cfRule type="cellIs" dxfId="143" priority="70" stopIfTrue="1" operator="equal">
      <formula>$D$30</formula>
    </cfRule>
    <cfRule type="cellIs" dxfId="142" priority="71" stopIfTrue="1" operator="equal">
      <formula>$D$31</formula>
    </cfRule>
  </conditionalFormatting>
  <hyperlinks>
    <hyperlink ref="O3" r:id="rId1" xr:uid="{FDD58D57-DBDF-460C-BE56-886920249BBA}"/>
    <hyperlink ref="E3" r:id="rId2" display="Need Help using this ScoreCard?  Check out this training video." xr:uid="{E67CF1A0-B7CA-4CA0-A47A-12938CD9C7B2}"/>
    <hyperlink ref="D3" r:id="rId3" display="Need Help using this ScoreCard?  Check out this training video." xr:uid="{20569CA9-004D-42F9-9E4F-BA5DEBB40776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C140-64AB-4648-B864-F7232910E262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52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127</v>
      </c>
      <c r="AF6" s="1">
        <v>128</v>
      </c>
      <c r="AG6" s="1">
        <v>129</v>
      </c>
      <c r="AH6" s="1">
        <v>130</v>
      </c>
      <c r="AI6" s="1">
        <v>132</v>
      </c>
      <c r="AJ6" s="1">
        <v>133</v>
      </c>
      <c r="AK6" s="1">
        <v>134</v>
      </c>
      <c r="AL6" s="1">
        <v>135</v>
      </c>
      <c r="AM6" s="1">
        <v>136</v>
      </c>
      <c r="AN6" s="1">
        <v>138</v>
      </c>
      <c r="AO6" s="1">
        <v>139</v>
      </c>
      <c r="AP6" s="1">
        <v>140</v>
      </c>
      <c r="AQ6" s="1">
        <v>141</v>
      </c>
      <c r="AR6" s="1">
        <v>142</v>
      </c>
      <c r="AS6" s="1">
        <v>143</v>
      </c>
      <c r="AT6" s="1">
        <v>144</v>
      </c>
      <c r="AU6" s="1">
        <v>146</v>
      </c>
      <c r="AV6" s="1">
        <v>147</v>
      </c>
      <c r="AW6" s="1">
        <v>148</v>
      </c>
      <c r="AX6" s="1">
        <v>149</v>
      </c>
      <c r="AY6" s="1">
        <v>150</v>
      </c>
      <c r="AZ6" s="1">
        <v>151</v>
      </c>
    </row>
    <row r="7" spans="1:69" x14ac:dyDescent="0.25">
      <c r="A7" s="19">
        <v>1029</v>
      </c>
      <c r="B7" s="19">
        <v>5529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1029</v>
      </c>
      <c r="B8" s="19">
        <v>5530</v>
      </c>
      <c r="C8" s="3" t="s">
        <v>23</v>
      </c>
      <c r="D8" s="3" t="s">
        <v>25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1029</v>
      </c>
      <c r="B9" s="19">
        <v>5531</v>
      </c>
      <c r="C9" s="3" t="s">
        <v>23</v>
      </c>
      <c r="D9" s="3" t="s">
        <v>26</v>
      </c>
      <c r="E9" s="3">
        <v>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1029</v>
      </c>
      <c r="B10" s="19">
        <v>5532</v>
      </c>
      <c r="C10" s="3" t="s">
        <v>23</v>
      </c>
      <c r="D10" s="3" t="s">
        <v>27</v>
      </c>
      <c r="E10" s="3">
        <v>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1029</v>
      </c>
      <c r="B11" s="19">
        <v>5533</v>
      </c>
      <c r="C11" s="3" t="s">
        <v>23</v>
      </c>
      <c r="D11" s="3" t="s">
        <v>28</v>
      </c>
      <c r="E11" s="3">
        <v>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1029</v>
      </c>
      <c r="B12" s="19">
        <v>5534</v>
      </c>
      <c r="C12" s="3" t="s">
        <v>23</v>
      </c>
      <c r="D12" s="3" t="s">
        <v>29</v>
      </c>
      <c r="E12" s="3">
        <v>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1029</v>
      </c>
      <c r="B13" s="19">
        <v>5535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1029</v>
      </c>
      <c r="B14" s="19">
        <v>5536</v>
      </c>
      <c r="C14" s="3" t="s">
        <v>23</v>
      </c>
      <c r="D14" s="3" t="s">
        <v>31</v>
      </c>
      <c r="E14" s="3">
        <v>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1029</v>
      </c>
      <c r="B15" s="19">
        <v>5537</v>
      </c>
      <c r="C15" s="3" t="s">
        <v>23</v>
      </c>
      <c r="D15" s="3" t="s">
        <v>32</v>
      </c>
      <c r="E15" s="3">
        <v>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1029</v>
      </c>
      <c r="B16" s="19">
        <v>5538</v>
      </c>
      <c r="C16" s="3" t="s">
        <v>23</v>
      </c>
      <c r="D16" s="3" t="s">
        <v>33</v>
      </c>
      <c r="E16" s="3">
        <v>75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1029</v>
      </c>
      <c r="B17" s="19">
        <v>5539</v>
      </c>
      <c r="C17" s="3" t="s">
        <v>23</v>
      </c>
      <c r="D17" s="3" t="s">
        <v>34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1029</v>
      </c>
      <c r="B18" s="19">
        <v>5540</v>
      </c>
      <c r="C18" s="3" t="s">
        <v>23</v>
      </c>
      <c r="D18" s="3" t="s">
        <v>35</v>
      </c>
      <c r="E18" s="3">
        <v>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1029</v>
      </c>
      <c r="B19" s="19">
        <v>5541</v>
      </c>
      <c r="C19" s="3" t="s">
        <v>23</v>
      </c>
      <c r="D19" s="3" t="s">
        <v>36</v>
      </c>
      <c r="E19" s="3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1029</v>
      </c>
      <c r="B20" s="19">
        <v>5542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1029</v>
      </c>
      <c r="B21" s="19">
        <v>5543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1029</v>
      </c>
      <c r="B22" s="19">
        <v>5544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1029</v>
      </c>
      <c r="B23" s="19">
        <v>5545</v>
      </c>
      <c r="C23" s="21" t="s">
        <v>37</v>
      </c>
      <c r="D23" s="21" t="s">
        <v>38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1029</v>
      </c>
      <c r="B24" s="19">
        <v>5546</v>
      </c>
      <c r="C24" s="21" t="s">
        <v>37</v>
      </c>
      <c r="D24" s="21" t="s">
        <v>39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40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23">
        <f>SUM($AV$7:$AV$24)</f>
        <v>0</v>
      </c>
      <c r="AW27" s="23">
        <f>SUM($AW$7:$AW$24)</f>
        <v>0</v>
      </c>
      <c r="AX27" s="23">
        <f>SUM($AX$7:$AX$24)</f>
        <v>0</v>
      </c>
      <c r="AY27" s="23">
        <f>SUM($AY$7:$AY$24)</f>
        <v>0</v>
      </c>
      <c r="AZ27" s="23">
        <f>SUM($AZ$7:$AZ$24)</f>
        <v>0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43</v>
      </c>
      <c r="E28" s="24" t="s">
        <v>44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47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Z7">
    <cfRule type="cellIs" dxfId="283" priority="1" stopIfTrue="1" operator="greaterThan">
      <formula>$E$7</formula>
    </cfRule>
    <cfRule type="cellIs" dxfId="282" priority="2" stopIfTrue="1" operator="equal">
      <formula>""</formula>
    </cfRule>
    <cfRule type="cellIs" dxfId="281" priority="3" stopIfTrue="1" operator="equal">
      <formula>0</formula>
    </cfRule>
    <cfRule type="cellIs" dxfId="280" priority="4" stopIfTrue="1" operator="lessThan">
      <formula>($E$7 * 0.25)</formula>
    </cfRule>
  </conditionalFormatting>
  <conditionalFormatting sqref="E8:AZ8">
    <cfRule type="cellIs" dxfId="279" priority="5" stopIfTrue="1" operator="greaterThan">
      <formula>$E$8</formula>
    </cfRule>
    <cfRule type="cellIs" dxfId="278" priority="6" stopIfTrue="1" operator="equal">
      <formula>""</formula>
    </cfRule>
    <cfRule type="cellIs" dxfId="277" priority="7" stopIfTrue="1" operator="equal">
      <formula>0</formula>
    </cfRule>
    <cfRule type="cellIs" dxfId="276" priority="8" stopIfTrue="1" operator="lessThan">
      <formula>($E$8 * 0.25)</formula>
    </cfRule>
  </conditionalFormatting>
  <conditionalFormatting sqref="E9:AZ9">
    <cfRule type="cellIs" dxfId="275" priority="9" stopIfTrue="1" operator="greaterThan">
      <formula>$E$9</formula>
    </cfRule>
    <cfRule type="cellIs" dxfId="274" priority="10" stopIfTrue="1" operator="equal">
      <formula>""</formula>
    </cfRule>
    <cfRule type="cellIs" dxfId="273" priority="11" stopIfTrue="1" operator="equal">
      <formula>0</formula>
    </cfRule>
    <cfRule type="cellIs" dxfId="272" priority="12" stopIfTrue="1" operator="lessThan">
      <formula>($E$9 * 0.25)</formula>
    </cfRule>
  </conditionalFormatting>
  <conditionalFormatting sqref="E10:AZ10">
    <cfRule type="cellIs" dxfId="271" priority="13" stopIfTrue="1" operator="greaterThan">
      <formula>$E$10</formula>
    </cfRule>
    <cfRule type="cellIs" dxfId="270" priority="14" stopIfTrue="1" operator="equal">
      <formula>""</formula>
    </cfRule>
    <cfRule type="cellIs" dxfId="269" priority="15" stopIfTrue="1" operator="equal">
      <formula>0</formula>
    </cfRule>
    <cfRule type="cellIs" dxfId="268" priority="16" stopIfTrue="1" operator="lessThan">
      <formula>($E$10 * 0.25)</formula>
    </cfRule>
  </conditionalFormatting>
  <conditionalFormatting sqref="E11:AZ11">
    <cfRule type="cellIs" dxfId="267" priority="17" stopIfTrue="1" operator="greaterThan">
      <formula>$E$11</formula>
    </cfRule>
    <cfRule type="cellIs" dxfId="266" priority="18" stopIfTrue="1" operator="equal">
      <formula>""</formula>
    </cfRule>
    <cfRule type="cellIs" dxfId="265" priority="19" stopIfTrue="1" operator="equal">
      <formula>0</formula>
    </cfRule>
    <cfRule type="cellIs" dxfId="264" priority="20" stopIfTrue="1" operator="lessThan">
      <formula>($E$11 * 0.25)</formula>
    </cfRule>
  </conditionalFormatting>
  <conditionalFormatting sqref="E12:AZ12">
    <cfRule type="cellIs" dxfId="263" priority="21" stopIfTrue="1" operator="greaterThan">
      <formula>$E$12</formula>
    </cfRule>
    <cfRule type="cellIs" dxfId="262" priority="22" stopIfTrue="1" operator="equal">
      <formula>""</formula>
    </cfRule>
    <cfRule type="cellIs" dxfId="261" priority="23" stopIfTrue="1" operator="equal">
      <formula>0</formula>
    </cfRule>
    <cfRule type="cellIs" dxfId="260" priority="24" stopIfTrue="1" operator="lessThan">
      <formula>($E$12 * 0.25)</formula>
    </cfRule>
  </conditionalFormatting>
  <conditionalFormatting sqref="E13:AZ13">
    <cfRule type="cellIs" dxfId="259" priority="25" stopIfTrue="1" operator="greaterThan">
      <formula>$E$13</formula>
    </cfRule>
    <cfRule type="cellIs" dxfId="258" priority="26" stopIfTrue="1" operator="equal">
      <formula>""</formula>
    </cfRule>
    <cfRule type="cellIs" dxfId="257" priority="27" stopIfTrue="1" operator="equal">
      <formula>0</formula>
    </cfRule>
    <cfRule type="cellIs" dxfId="256" priority="28" stopIfTrue="1" operator="lessThan">
      <formula>($E$13 * 0.25)</formula>
    </cfRule>
  </conditionalFormatting>
  <conditionalFormatting sqref="E14:AZ14">
    <cfRule type="cellIs" dxfId="255" priority="29" stopIfTrue="1" operator="greaterThan">
      <formula>$E$14</formula>
    </cfRule>
    <cfRule type="cellIs" dxfId="254" priority="30" stopIfTrue="1" operator="equal">
      <formula>""</formula>
    </cfRule>
    <cfRule type="cellIs" dxfId="253" priority="31" stopIfTrue="1" operator="equal">
      <formula>0</formula>
    </cfRule>
    <cfRule type="cellIs" dxfId="252" priority="32" stopIfTrue="1" operator="lessThan">
      <formula>($E$14 * 0.25)</formula>
    </cfRule>
  </conditionalFormatting>
  <conditionalFormatting sqref="E15:AZ15">
    <cfRule type="cellIs" dxfId="251" priority="33" stopIfTrue="1" operator="greaterThan">
      <formula>$E$15</formula>
    </cfRule>
    <cfRule type="cellIs" dxfId="250" priority="34" stopIfTrue="1" operator="equal">
      <formula>""</formula>
    </cfRule>
    <cfRule type="cellIs" dxfId="249" priority="35" stopIfTrue="1" operator="equal">
      <formula>0</formula>
    </cfRule>
    <cfRule type="cellIs" dxfId="248" priority="36" stopIfTrue="1" operator="lessThan">
      <formula>($E$15 * 0.25)</formula>
    </cfRule>
  </conditionalFormatting>
  <conditionalFormatting sqref="E16:AZ16">
    <cfRule type="cellIs" dxfId="247" priority="37" stopIfTrue="1" operator="greaterThan">
      <formula>$E$16</formula>
    </cfRule>
    <cfRule type="cellIs" dxfId="246" priority="38" stopIfTrue="1" operator="equal">
      <formula>""</formula>
    </cfRule>
    <cfRule type="cellIs" dxfId="245" priority="39" stopIfTrue="1" operator="equal">
      <formula>0</formula>
    </cfRule>
    <cfRule type="cellIs" dxfId="244" priority="40" stopIfTrue="1" operator="lessThan">
      <formula>($E$16 * 0.25)</formula>
    </cfRule>
  </conditionalFormatting>
  <conditionalFormatting sqref="E17:AZ17">
    <cfRule type="cellIs" dxfId="243" priority="41" stopIfTrue="1" operator="greaterThan">
      <formula>$E$17</formula>
    </cfRule>
    <cfRule type="cellIs" dxfId="242" priority="42" stopIfTrue="1" operator="equal">
      <formula>""</formula>
    </cfRule>
    <cfRule type="cellIs" dxfId="241" priority="43" stopIfTrue="1" operator="equal">
      <formula>0</formula>
    </cfRule>
    <cfRule type="cellIs" dxfId="240" priority="44" stopIfTrue="1" operator="lessThan">
      <formula>($E$17 * 0.25)</formula>
    </cfRule>
  </conditionalFormatting>
  <conditionalFormatting sqref="E18:AZ18">
    <cfRule type="cellIs" dxfId="239" priority="45" stopIfTrue="1" operator="greaterThan">
      <formula>$E$18</formula>
    </cfRule>
    <cfRule type="cellIs" dxfId="238" priority="46" stopIfTrue="1" operator="equal">
      <formula>""</formula>
    </cfRule>
    <cfRule type="cellIs" dxfId="237" priority="47" stopIfTrue="1" operator="equal">
      <formula>0</formula>
    </cfRule>
    <cfRule type="cellIs" dxfId="236" priority="48" stopIfTrue="1" operator="lessThan">
      <formula>($E$18 * 0.25)</formula>
    </cfRule>
  </conditionalFormatting>
  <conditionalFormatting sqref="E19:AZ19">
    <cfRule type="cellIs" dxfId="235" priority="49" stopIfTrue="1" operator="greaterThan">
      <formula>$E$19</formula>
    </cfRule>
    <cfRule type="cellIs" dxfId="234" priority="50" stopIfTrue="1" operator="equal">
      <formula>""</formula>
    </cfRule>
    <cfRule type="cellIs" dxfId="233" priority="51" stopIfTrue="1" operator="equal">
      <formula>0</formula>
    </cfRule>
    <cfRule type="cellIs" dxfId="232" priority="52" stopIfTrue="1" operator="lessThan">
      <formula>($E$19 * 0.25)</formula>
    </cfRule>
  </conditionalFormatting>
  <conditionalFormatting sqref="E20:AZ20">
    <cfRule type="cellIs" dxfId="231" priority="53" stopIfTrue="1" operator="greaterThan">
      <formula>$E$20</formula>
    </cfRule>
    <cfRule type="cellIs" dxfId="230" priority="54" stopIfTrue="1" operator="equal">
      <formula>""</formula>
    </cfRule>
    <cfRule type="cellIs" dxfId="229" priority="55" stopIfTrue="1" operator="equal">
      <formula>0</formula>
    </cfRule>
    <cfRule type="cellIs" dxfId="228" priority="56" stopIfTrue="1" operator="lessThan">
      <formula>($E$20 * 0.25)</formula>
    </cfRule>
  </conditionalFormatting>
  <conditionalFormatting sqref="E21:AZ21">
    <cfRule type="cellIs" dxfId="227" priority="57" stopIfTrue="1" operator="greaterThan">
      <formula>$E$21</formula>
    </cfRule>
    <cfRule type="cellIs" dxfId="226" priority="58" stopIfTrue="1" operator="equal">
      <formula>""</formula>
    </cfRule>
    <cfRule type="cellIs" dxfId="225" priority="59" stopIfTrue="1" operator="equal">
      <formula>0</formula>
    </cfRule>
    <cfRule type="cellIs" dxfId="224" priority="60" stopIfTrue="1" operator="lessThan">
      <formula>($E$21 * 0.25)</formula>
    </cfRule>
  </conditionalFormatting>
  <conditionalFormatting sqref="E22:AZ22">
    <cfRule type="cellIs" dxfId="223" priority="61" stopIfTrue="1" operator="greaterThan">
      <formula>$E$22</formula>
    </cfRule>
    <cfRule type="cellIs" dxfId="222" priority="62" stopIfTrue="1" operator="equal">
      <formula>""</formula>
    </cfRule>
    <cfRule type="cellIs" dxfId="221" priority="63" stopIfTrue="1" operator="equal">
      <formula>0</formula>
    </cfRule>
    <cfRule type="cellIs" dxfId="220" priority="64" stopIfTrue="1" operator="lessThan">
      <formula>($E$22 * 0.25)</formula>
    </cfRule>
  </conditionalFormatting>
  <conditionalFormatting sqref="E23:AZ23">
    <cfRule type="cellIs" dxfId="219" priority="65" stopIfTrue="1" operator="lessThan">
      <formula>$E$23</formula>
    </cfRule>
    <cfRule type="cellIs" dxfId="218" priority="66" stopIfTrue="1" operator="greaterThan">
      <formula>0</formula>
    </cfRule>
  </conditionalFormatting>
  <conditionalFormatting sqref="E24:AZ24">
    <cfRule type="cellIs" dxfId="217" priority="67" stopIfTrue="1" operator="lessThan">
      <formula>$E$24</formula>
    </cfRule>
    <cfRule type="cellIs" dxfId="216" priority="68" stopIfTrue="1" operator="greaterThan">
      <formula>0</formula>
    </cfRule>
  </conditionalFormatting>
  <conditionalFormatting sqref="C27:AZ27">
    <cfRule type="cellIs" dxfId="215" priority="69" stopIfTrue="1" operator="equal">
      <formula>$D$29</formula>
    </cfRule>
    <cfRule type="cellIs" dxfId="214" priority="70" stopIfTrue="1" operator="equal">
      <formula>$D$30</formula>
    </cfRule>
    <cfRule type="cellIs" dxfId="213" priority="71" stopIfTrue="1" operator="equal">
      <formula>$D$31</formula>
    </cfRule>
  </conditionalFormatting>
  <hyperlinks>
    <hyperlink ref="O3" r:id="rId1" xr:uid="{24D9254E-B4F0-4637-BA7E-798FC7549EF0}"/>
    <hyperlink ref="E3" r:id="rId2" display="Need Help using this ScoreCard?  Check out this training video." xr:uid="{2062EB70-375E-44E1-9934-EA07DA65FA0D}"/>
    <hyperlink ref="D3" r:id="rId3" display="Need Help using this ScoreCard?  Check out this training video." xr:uid="{4B89805E-DDB5-420D-BB62-F7FA3936A18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DE1FB-ABDD-44AF-8D4C-C8D980412E55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52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127</v>
      </c>
      <c r="AF6" s="1">
        <v>128</v>
      </c>
      <c r="AG6" s="1">
        <v>129</v>
      </c>
      <c r="AH6" s="1">
        <v>130</v>
      </c>
      <c r="AI6" s="1">
        <v>132</v>
      </c>
      <c r="AJ6" s="1">
        <v>133</v>
      </c>
      <c r="AK6" s="1">
        <v>134</v>
      </c>
      <c r="AL6" s="1">
        <v>135</v>
      </c>
      <c r="AM6" s="1">
        <v>136</v>
      </c>
      <c r="AN6" s="1">
        <v>138</v>
      </c>
      <c r="AO6" s="1">
        <v>139</v>
      </c>
      <c r="AP6" s="1">
        <v>140</v>
      </c>
      <c r="AQ6" s="1">
        <v>141</v>
      </c>
      <c r="AR6" s="1">
        <v>142</v>
      </c>
      <c r="AS6" s="1">
        <v>143</v>
      </c>
      <c r="AT6" s="1">
        <v>144</v>
      </c>
      <c r="AU6" s="1">
        <v>146</v>
      </c>
      <c r="AV6" s="1">
        <v>147</v>
      </c>
      <c r="AW6" s="1">
        <v>148</v>
      </c>
      <c r="AX6" s="1">
        <v>149</v>
      </c>
      <c r="AY6" s="1">
        <v>150</v>
      </c>
      <c r="AZ6" s="1">
        <v>151</v>
      </c>
    </row>
    <row r="7" spans="1:69" x14ac:dyDescent="0.25">
      <c r="A7" s="19">
        <v>1029</v>
      </c>
      <c r="B7" s="19">
        <v>5529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1029</v>
      </c>
      <c r="B8" s="19">
        <v>5530</v>
      </c>
      <c r="C8" s="3" t="s">
        <v>23</v>
      </c>
      <c r="D8" s="3" t="s">
        <v>25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1029</v>
      </c>
      <c r="B9" s="19">
        <v>5531</v>
      </c>
      <c r="C9" s="3" t="s">
        <v>23</v>
      </c>
      <c r="D9" s="3" t="s">
        <v>26</v>
      </c>
      <c r="E9" s="3">
        <v>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1029</v>
      </c>
      <c r="B10" s="19">
        <v>5532</v>
      </c>
      <c r="C10" s="3" t="s">
        <v>23</v>
      </c>
      <c r="D10" s="3" t="s">
        <v>27</v>
      </c>
      <c r="E10" s="3">
        <v>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1029</v>
      </c>
      <c r="B11" s="19">
        <v>5533</v>
      </c>
      <c r="C11" s="3" t="s">
        <v>23</v>
      </c>
      <c r="D11" s="3" t="s">
        <v>28</v>
      </c>
      <c r="E11" s="3">
        <v>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1029</v>
      </c>
      <c r="B12" s="19">
        <v>5534</v>
      </c>
      <c r="C12" s="3" t="s">
        <v>23</v>
      </c>
      <c r="D12" s="3" t="s">
        <v>29</v>
      </c>
      <c r="E12" s="3">
        <v>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1029</v>
      </c>
      <c r="B13" s="19">
        <v>5535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1029</v>
      </c>
      <c r="B14" s="19">
        <v>5536</v>
      </c>
      <c r="C14" s="3" t="s">
        <v>23</v>
      </c>
      <c r="D14" s="3" t="s">
        <v>31</v>
      </c>
      <c r="E14" s="3">
        <v>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1029</v>
      </c>
      <c r="B15" s="19">
        <v>5537</v>
      </c>
      <c r="C15" s="3" t="s">
        <v>23</v>
      </c>
      <c r="D15" s="3" t="s">
        <v>32</v>
      </c>
      <c r="E15" s="3">
        <v>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1029</v>
      </c>
      <c r="B16" s="19">
        <v>5538</v>
      </c>
      <c r="C16" s="3" t="s">
        <v>23</v>
      </c>
      <c r="D16" s="3" t="s">
        <v>33</v>
      </c>
      <c r="E16" s="3">
        <v>75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1029</v>
      </c>
      <c r="B17" s="19">
        <v>5539</v>
      </c>
      <c r="C17" s="3" t="s">
        <v>23</v>
      </c>
      <c r="D17" s="3" t="s">
        <v>34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1029</v>
      </c>
      <c r="B18" s="19">
        <v>5540</v>
      </c>
      <c r="C18" s="3" t="s">
        <v>23</v>
      </c>
      <c r="D18" s="3" t="s">
        <v>35</v>
      </c>
      <c r="E18" s="3">
        <v>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1029</v>
      </c>
      <c r="B19" s="19">
        <v>5541</v>
      </c>
      <c r="C19" s="3" t="s">
        <v>23</v>
      </c>
      <c r="D19" s="3" t="s">
        <v>36</v>
      </c>
      <c r="E19" s="3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1029</v>
      </c>
      <c r="B20" s="19">
        <v>5542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1029</v>
      </c>
      <c r="B21" s="19">
        <v>5543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1029</v>
      </c>
      <c r="B22" s="19">
        <v>5544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1029</v>
      </c>
      <c r="B23" s="19">
        <v>5545</v>
      </c>
      <c r="C23" s="21" t="s">
        <v>37</v>
      </c>
      <c r="D23" s="21" t="s">
        <v>38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1029</v>
      </c>
      <c r="B24" s="19">
        <v>5546</v>
      </c>
      <c r="C24" s="21" t="s">
        <v>37</v>
      </c>
      <c r="D24" s="21" t="s">
        <v>39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40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23">
        <f>SUM($AV$7:$AV$24)</f>
        <v>0</v>
      </c>
      <c r="AW27" s="23">
        <f>SUM($AW$7:$AW$24)</f>
        <v>0</v>
      </c>
      <c r="AX27" s="23">
        <f>SUM($AX$7:$AX$24)</f>
        <v>0</v>
      </c>
      <c r="AY27" s="23">
        <f>SUM($AY$7:$AY$24)</f>
        <v>0</v>
      </c>
      <c r="AZ27" s="23">
        <f>SUM($AZ$7:$AZ$24)</f>
        <v>0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43</v>
      </c>
      <c r="E28" s="24" t="s">
        <v>44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47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Z7">
    <cfRule type="cellIs" dxfId="354" priority="1" stopIfTrue="1" operator="greaterThan">
      <formula>$E$7</formula>
    </cfRule>
    <cfRule type="cellIs" dxfId="353" priority="2" stopIfTrue="1" operator="equal">
      <formula>""</formula>
    </cfRule>
    <cfRule type="cellIs" dxfId="352" priority="3" stopIfTrue="1" operator="equal">
      <formula>0</formula>
    </cfRule>
    <cfRule type="cellIs" dxfId="351" priority="4" stopIfTrue="1" operator="lessThan">
      <formula>($E$7 * 0.25)</formula>
    </cfRule>
  </conditionalFormatting>
  <conditionalFormatting sqref="E8:AZ8">
    <cfRule type="cellIs" dxfId="350" priority="5" stopIfTrue="1" operator="greaterThan">
      <formula>$E$8</formula>
    </cfRule>
    <cfRule type="cellIs" dxfId="349" priority="6" stopIfTrue="1" operator="equal">
      <formula>""</formula>
    </cfRule>
    <cfRule type="cellIs" dxfId="348" priority="7" stopIfTrue="1" operator="equal">
      <formula>0</formula>
    </cfRule>
    <cfRule type="cellIs" dxfId="347" priority="8" stopIfTrue="1" operator="lessThan">
      <formula>($E$8 * 0.25)</formula>
    </cfRule>
  </conditionalFormatting>
  <conditionalFormatting sqref="E9:AZ9">
    <cfRule type="cellIs" dxfId="346" priority="9" stopIfTrue="1" operator="greaterThan">
      <formula>$E$9</formula>
    </cfRule>
    <cfRule type="cellIs" dxfId="345" priority="10" stopIfTrue="1" operator="equal">
      <formula>""</formula>
    </cfRule>
    <cfRule type="cellIs" dxfId="344" priority="11" stopIfTrue="1" operator="equal">
      <formula>0</formula>
    </cfRule>
    <cfRule type="cellIs" dxfId="343" priority="12" stopIfTrue="1" operator="lessThan">
      <formula>($E$9 * 0.25)</formula>
    </cfRule>
  </conditionalFormatting>
  <conditionalFormatting sqref="E10:AZ10">
    <cfRule type="cellIs" dxfId="342" priority="13" stopIfTrue="1" operator="greaterThan">
      <formula>$E$10</formula>
    </cfRule>
    <cfRule type="cellIs" dxfId="341" priority="14" stopIfTrue="1" operator="equal">
      <formula>""</formula>
    </cfRule>
    <cfRule type="cellIs" dxfId="340" priority="15" stopIfTrue="1" operator="equal">
      <formula>0</formula>
    </cfRule>
    <cfRule type="cellIs" dxfId="339" priority="16" stopIfTrue="1" operator="lessThan">
      <formula>($E$10 * 0.25)</formula>
    </cfRule>
  </conditionalFormatting>
  <conditionalFormatting sqref="E11:AZ11">
    <cfRule type="cellIs" dxfId="338" priority="17" stopIfTrue="1" operator="greaterThan">
      <formula>$E$11</formula>
    </cfRule>
    <cfRule type="cellIs" dxfId="337" priority="18" stopIfTrue="1" operator="equal">
      <formula>""</formula>
    </cfRule>
    <cfRule type="cellIs" dxfId="336" priority="19" stopIfTrue="1" operator="equal">
      <formula>0</formula>
    </cfRule>
    <cfRule type="cellIs" dxfId="335" priority="20" stopIfTrue="1" operator="lessThan">
      <formula>($E$11 * 0.25)</formula>
    </cfRule>
  </conditionalFormatting>
  <conditionalFormatting sqref="E12:AZ12">
    <cfRule type="cellIs" dxfId="334" priority="21" stopIfTrue="1" operator="greaterThan">
      <formula>$E$12</formula>
    </cfRule>
    <cfRule type="cellIs" dxfId="333" priority="22" stopIfTrue="1" operator="equal">
      <formula>""</formula>
    </cfRule>
    <cfRule type="cellIs" dxfId="332" priority="23" stopIfTrue="1" operator="equal">
      <formula>0</formula>
    </cfRule>
    <cfRule type="cellIs" dxfId="331" priority="24" stopIfTrue="1" operator="lessThan">
      <formula>($E$12 * 0.25)</formula>
    </cfRule>
  </conditionalFormatting>
  <conditionalFormatting sqref="E13:AZ13">
    <cfRule type="cellIs" dxfId="330" priority="25" stopIfTrue="1" operator="greaterThan">
      <formula>$E$13</formula>
    </cfRule>
    <cfRule type="cellIs" dxfId="329" priority="26" stopIfTrue="1" operator="equal">
      <formula>""</formula>
    </cfRule>
    <cfRule type="cellIs" dxfId="328" priority="27" stopIfTrue="1" operator="equal">
      <formula>0</formula>
    </cfRule>
    <cfRule type="cellIs" dxfId="327" priority="28" stopIfTrue="1" operator="lessThan">
      <formula>($E$13 * 0.25)</formula>
    </cfRule>
  </conditionalFormatting>
  <conditionalFormatting sqref="E14:AZ14">
    <cfRule type="cellIs" dxfId="326" priority="29" stopIfTrue="1" operator="greaterThan">
      <formula>$E$14</formula>
    </cfRule>
    <cfRule type="cellIs" dxfId="325" priority="30" stopIfTrue="1" operator="equal">
      <formula>""</formula>
    </cfRule>
    <cfRule type="cellIs" dxfId="324" priority="31" stopIfTrue="1" operator="equal">
      <formula>0</formula>
    </cfRule>
    <cfRule type="cellIs" dxfId="323" priority="32" stopIfTrue="1" operator="lessThan">
      <formula>($E$14 * 0.25)</formula>
    </cfRule>
  </conditionalFormatting>
  <conditionalFormatting sqref="E15:AZ15">
    <cfRule type="cellIs" dxfId="322" priority="33" stopIfTrue="1" operator="greaterThan">
      <formula>$E$15</formula>
    </cfRule>
    <cfRule type="cellIs" dxfId="321" priority="34" stopIfTrue="1" operator="equal">
      <formula>""</formula>
    </cfRule>
    <cfRule type="cellIs" dxfId="320" priority="35" stopIfTrue="1" operator="equal">
      <formula>0</formula>
    </cfRule>
    <cfRule type="cellIs" dxfId="319" priority="36" stopIfTrue="1" operator="lessThan">
      <formula>($E$15 * 0.25)</formula>
    </cfRule>
  </conditionalFormatting>
  <conditionalFormatting sqref="E16:AZ16">
    <cfRule type="cellIs" dxfId="318" priority="37" stopIfTrue="1" operator="greaterThan">
      <formula>$E$16</formula>
    </cfRule>
    <cfRule type="cellIs" dxfId="317" priority="38" stopIfTrue="1" operator="equal">
      <formula>""</formula>
    </cfRule>
    <cfRule type="cellIs" dxfId="316" priority="39" stopIfTrue="1" operator="equal">
      <formula>0</formula>
    </cfRule>
    <cfRule type="cellIs" dxfId="315" priority="40" stopIfTrue="1" operator="lessThan">
      <formula>($E$16 * 0.25)</formula>
    </cfRule>
  </conditionalFormatting>
  <conditionalFormatting sqref="E17:AZ17">
    <cfRule type="cellIs" dxfId="314" priority="41" stopIfTrue="1" operator="greaterThan">
      <formula>$E$17</formula>
    </cfRule>
    <cfRule type="cellIs" dxfId="313" priority="42" stopIfTrue="1" operator="equal">
      <formula>""</formula>
    </cfRule>
    <cfRule type="cellIs" dxfId="312" priority="43" stopIfTrue="1" operator="equal">
      <formula>0</formula>
    </cfRule>
    <cfRule type="cellIs" dxfId="311" priority="44" stopIfTrue="1" operator="lessThan">
      <formula>($E$17 * 0.25)</formula>
    </cfRule>
  </conditionalFormatting>
  <conditionalFormatting sqref="E18:AZ18">
    <cfRule type="cellIs" dxfId="310" priority="45" stopIfTrue="1" operator="greaterThan">
      <formula>$E$18</formula>
    </cfRule>
    <cfRule type="cellIs" dxfId="309" priority="46" stopIfTrue="1" operator="equal">
      <formula>""</formula>
    </cfRule>
    <cfRule type="cellIs" dxfId="308" priority="47" stopIfTrue="1" operator="equal">
      <formula>0</formula>
    </cfRule>
    <cfRule type="cellIs" dxfId="307" priority="48" stopIfTrue="1" operator="lessThan">
      <formula>($E$18 * 0.25)</formula>
    </cfRule>
  </conditionalFormatting>
  <conditionalFormatting sqref="E19:AZ19">
    <cfRule type="cellIs" dxfId="306" priority="49" stopIfTrue="1" operator="greaterThan">
      <formula>$E$19</formula>
    </cfRule>
    <cfRule type="cellIs" dxfId="305" priority="50" stopIfTrue="1" operator="equal">
      <formula>""</formula>
    </cfRule>
    <cfRule type="cellIs" dxfId="304" priority="51" stopIfTrue="1" operator="equal">
      <formula>0</formula>
    </cfRule>
    <cfRule type="cellIs" dxfId="303" priority="52" stopIfTrue="1" operator="lessThan">
      <formula>($E$19 * 0.25)</formula>
    </cfRule>
  </conditionalFormatting>
  <conditionalFormatting sqref="E20:AZ20">
    <cfRule type="cellIs" dxfId="302" priority="53" stopIfTrue="1" operator="greaterThan">
      <formula>$E$20</formula>
    </cfRule>
    <cfRule type="cellIs" dxfId="301" priority="54" stopIfTrue="1" operator="equal">
      <formula>""</formula>
    </cfRule>
    <cfRule type="cellIs" dxfId="300" priority="55" stopIfTrue="1" operator="equal">
      <formula>0</formula>
    </cfRule>
    <cfRule type="cellIs" dxfId="299" priority="56" stopIfTrue="1" operator="lessThan">
      <formula>($E$20 * 0.25)</formula>
    </cfRule>
  </conditionalFormatting>
  <conditionalFormatting sqref="E21:AZ21">
    <cfRule type="cellIs" dxfId="298" priority="57" stopIfTrue="1" operator="greaterThan">
      <formula>$E$21</formula>
    </cfRule>
    <cfRule type="cellIs" dxfId="297" priority="58" stopIfTrue="1" operator="equal">
      <formula>""</formula>
    </cfRule>
    <cfRule type="cellIs" dxfId="296" priority="59" stopIfTrue="1" operator="equal">
      <formula>0</formula>
    </cfRule>
    <cfRule type="cellIs" dxfId="295" priority="60" stopIfTrue="1" operator="lessThan">
      <formula>($E$21 * 0.25)</formula>
    </cfRule>
  </conditionalFormatting>
  <conditionalFormatting sqref="E22:AZ22">
    <cfRule type="cellIs" dxfId="294" priority="61" stopIfTrue="1" operator="greaterThan">
      <formula>$E$22</formula>
    </cfRule>
    <cfRule type="cellIs" dxfId="293" priority="62" stopIfTrue="1" operator="equal">
      <formula>""</formula>
    </cfRule>
    <cfRule type="cellIs" dxfId="292" priority="63" stopIfTrue="1" operator="equal">
      <formula>0</formula>
    </cfRule>
    <cfRule type="cellIs" dxfId="291" priority="64" stopIfTrue="1" operator="lessThan">
      <formula>($E$22 * 0.25)</formula>
    </cfRule>
  </conditionalFormatting>
  <conditionalFormatting sqref="E23:AZ23">
    <cfRule type="cellIs" dxfId="290" priority="65" stopIfTrue="1" operator="lessThan">
      <formula>$E$23</formula>
    </cfRule>
    <cfRule type="cellIs" dxfId="289" priority="66" stopIfTrue="1" operator="greaterThan">
      <formula>0</formula>
    </cfRule>
  </conditionalFormatting>
  <conditionalFormatting sqref="E24:AZ24">
    <cfRule type="cellIs" dxfId="288" priority="67" stopIfTrue="1" operator="lessThan">
      <formula>$E$24</formula>
    </cfRule>
    <cfRule type="cellIs" dxfId="287" priority="68" stopIfTrue="1" operator="greaterThan">
      <formula>0</formula>
    </cfRule>
  </conditionalFormatting>
  <conditionalFormatting sqref="C27:AZ27">
    <cfRule type="cellIs" dxfId="286" priority="69" stopIfTrue="1" operator="equal">
      <formula>$D$29</formula>
    </cfRule>
    <cfRule type="cellIs" dxfId="285" priority="70" stopIfTrue="1" operator="equal">
      <formula>$D$30</formula>
    </cfRule>
    <cfRule type="cellIs" dxfId="284" priority="71" stopIfTrue="1" operator="equal">
      <formula>$D$31</formula>
    </cfRule>
  </conditionalFormatting>
  <hyperlinks>
    <hyperlink ref="O3" r:id="rId1" xr:uid="{5DAAA663-08BB-4992-9F9F-2AF48BC5C0B1}"/>
    <hyperlink ref="E3" r:id="rId2" display="Need Help using this ScoreCard?  Check out this training video." xr:uid="{DC6E0203-DB49-4F15-A622-398677FEE434}"/>
    <hyperlink ref="D3" r:id="rId3" display="Need Help using this ScoreCard?  Check out this training video." xr:uid="{98E470C4-39EE-4A73-89BE-88FA8D7E2271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214AF-FCB9-4419-8FBA-5B4B6EA71542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52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127</v>
      </c>
      <c r="AF6" s="1">
        <v>128</v>
      </c>
      <c r="AG6" s="1">
        <v>129</v>
      </c>
      <c r="AH6" s="1">
        <v>130</v>
      </c>
      <c r="AI6" s="1">
        <v>132</v>
      </c>
      <c r="AJ6" s="1">
        <v>133</v>
      </c>
      <c r="AK6" s="1">
        <v>134</v>
      </c>
      <c r="AL6" s="1">
        <v>135</v>
      </c>
      <c r="AM6" s="1">
        <v>136</v>
      </c>
      <c r="AN6" s="1">
        <v>138</v>
      </c>
      <c r="AO6" s="1">
        <v>139</v>
      </c>
      <c r="AP6" s="1">
        <v>140</v>
      </c>
      <c r="AQ6" s="1">
        <v>141</v>
      </c>
      <c r="AR6" s="1">
        <v>142</v>
      </c>
      <c r="AS6" s="1">
        <v>143</v>
      </c>
      <c r="AT6" s="1">
        <v>144</v>
      </c>
      <c r="AU6" s="1">
        <v>146</v>
      </c>
      <c r="AV6" s="1">
        <v>147</v>
      </c>
      <c r="AW6" s="1">
        <v>148</v>
      </c>
      <c r="AX6" s="1">
        <v>149</v>
      </c>
      <c r="AY6" s="1">
        <v>150</v>
      </c>
      <c r="AZ6" s="1">
        <v>151</v>
      </c>
    </row>
    <row r="7" spans="1:69" x14ac:dyDescent="0.25">
      <c r="A7" s="19">
        <v>1029</v>
      </c>
      <c r="B7" s="19">
        <v>5529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1029</v>
      </c>
      <c r="B8" s="19">
        <v>5530</v>
      </c>
      <c r="C8" s="3" t="s">
        <v>23</v>
      </c>
      <c r="D8" s="3" t="s">
        <v>25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1029</v>
      </c>
      <c r="B9" s="19">
        <v>5531</v>
      </c>
      <c r="C9" s="3" t="s">
        <v>23</v>
      </c>
      <c r="D9" s="3" t="s">
        <v>26</v>
      </c>
      <c r="E9" s="3">
        <v>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1029</v>
      </c>
      <c r="B10" s="19">
        <v>5532</v>
      </c>
      <c r="C10" s="3" t="s">
        <v>23</v>
      </c>
      <c r="D10" s="3" t="s">
        <v>27</v>
      </c>
      <c r="E10" s="3">
        <v>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1029</v>
      </c>
      <c r="B11" s="19">
        <v>5533</v>
      </c>
      <c r="C11" s="3" t="s">
        <v>23</v>
      </c>
      <c r="D11" s="3" t="s">
        <v>28</v>
      </c>
      <c r="E11" s="3">
        <v>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1029</v>
      </c>
      <c r="B12" s="19">
        <v>5534</v>
      </c>
      <c r="C12" s="3" t="s">
        <v>23</v>
      </c>
      <c r="D12" s="3" t="s">
        <v>29</v>
      </c>
      <c r="E12" s="3">
        <v>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1029</v>
      </c>
      <c r="B13" s="19">
        <v>5535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1029</v>
      </c>
      <c r="B14" s="19">
        <v>5536</v>
      </c>
      <c r="C14" s="3" t="s">
        <v>23</v>
      </c>
      <c r="D14" s="3" t="s">
        <v>31</v>
      </c>
      <c r="E14" s="3">
        <v>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1029</v>
      </c>
      <c r="B15" s="19">
        <v>5537</v>
      </c>
      <c r="C15" s="3" t="s">
        <v>23</v>
      </c>
      <c r="D15" s="3" t="s">
        <v>32</v>
      </c>
      <c r="E15" s="3">
        <v>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1029</v>
      </c>
      <c r="B16" s="19">
        <v>5538</v>
      </c>
      <c r="C16" s="3" t="s">
        <v>23</v>
      </c>
      <c r="D16" s="3" t="s">
        <v>33</v>
      </c>
      <c r="E16" s="3">
        <v>75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1029</v>
      </c>
      <c r="B17" s="19">
        <v>5539</v>
      </c>
      <c r="C17" s="3" t="s">
        <v>23</v>
      </c>
      <c r="D17" s="3" t="s">
        <v>34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1029</v>
      </c>
      <c r="B18" s="19">
        <v>5540</v>
      </c>
      <c r="C18" s="3" t="s">
        <v>23</v>
      </c>
      <c r="D18" s="3" t="s">
        <v>35</v>
      </c>
      <c r="E18" s="3">
        <v>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1029</v>
      </c>
      <c r="B19" s="19">
        <v>5541</v>
      </c>
      <c r="C19" s="3" t="s">
        <v>23</v>
      </c>
      <c r="D19" s="3" t="s">
        <v>36</v>
      </c>
      <c r="E19" s="3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1029</v>
      </c>
      <c r="B20" s="19">
        <v>5542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1029</v>
      </c>
      <c r="B21" s="19">
        <v>5543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1029</v>
      </c>
      <c r="B22" s="19">
        <v>5544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1029</v>
      </c>
      <c r="B23" s="19">
        <v>5545</v>
      </c>
      <c r="C23" s="21" t="s">
        <v>37</v>
      </c>
      <c r="D23" s="21" t="s">
        <v>38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1029</v>
      </c>
      <c r="B24" s="19">
        <v>5546</v>
      </c>
      <c r="C24" s="21" t="s">
        <v>37</v>
      </c>
      <c r="D24" s="21" t="s">
        <v>39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40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23">
        <f>SUM($AV$7:$AV$24)</f>
        <v>0</v>
      </c>
      <c r="AW27" s="23">
        <f>SUM($AW$7:$AW$24)</f>
        <v>0</v>
      </c>
      <c r="AX27" s="23">
        <f>SUM($AX$7:$AX$24)</f>
        <v>0</v>
      </c>
      <c r="AY27" s="23">
        <f>SUM($AY$7:$AY$24)</f>
        <v>0</v>
      </c>
      <c r="AZ27" s="23">
        <f>SUM($AZ$7:$AZ$24)</f>
        <v>0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43</v>
      </c>
      <c r="E28" s="24" t="s">
        <v>44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47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Z7">
    <cfRule type="cellIs" dxfId="425" priority="1" stopIfTrue="1" operator="greaterThan">
      <formula>$E$7</formula>
    </cfRule>
    <cfRule type="cellIs" dxfId="424" priority="2" stopIfTrue="1" operator="equal">
      <formula>""</formula>
    </cfRule>
    <cfRule type="cellIs" dxfId="423" priority="3" stopIfTrue="1" operator="equal">
      <formula>0</formula>
    </cfRule>
    <cfRule type="cellIs" dxfId="422" priority="4" stopIfTrue="1" operator="lessThan">
      <formula>($E$7 * 0.25)</formula>
    </cfRule>
  </conditionalFormatting>
  <conditionalFormatting sqref="E8:AZ8">
    <cfRule type="cellIs" dxfId="421" priority="5" stopIfTrue="1" operator="greaterThan">
      <formula>$E$8</formula>
    </cfRule>
    <cfRule type="cellIs" dxfId="420" priority="6" stopIfTrue="1" operator="equal">
      <formula>""</formula>
    </cfRule>
    <cfRule type="cellIs" dxfId="419" priority="7" stopIfTrue="1" operator="equal">
      <formula>0</formula>
    </cfRule>
    <cfRule type="cellIs" dxfId="418" priority="8" stopIfTrue="1" operator="lessThan">
      <formula>($E$8 * 0.25)</formula>
    </cfRule>
  </conditionalFormatting>
  <conditionalFormatting sqref="E9:AZ9">
    <cfRule type="cellIs" dxfId="417" priority="9" stopIfTrue="1" operator="greaterThan">
      <formula>$E$9</formula>
    </cfRule>
    <cfRule type="cellIs" dxfId="416" priority="10" stopIfTrue="1" operator="equal">
      <formula>""</formula>
    </cfRule>
    <cfRule type="cellIs" dxfId="415" priority="11" stopIfTrue="1" operator="equal">
      <formula>0</formula>
    </cfRule>
    <cfRule type="cellIs" dxfId="414" priority="12" stopIfTrue="1" operator="lessThan">
      <formula>($E$9 * 0.25)</formula>
    </cfRule>
  </conditionalFormatting>
  <conditionalFormatting sqref="E10:AZ10">
    <cfRule type="cellIs" dxfId="413" priority="13" stopIfTrue="1" operator="greaterThan">
      <formula>$E$10</formula>
    </cfRule>
    <cfRule type="cellIs" dxfId="412" priority="14" stopIfTrue="1" operator="equal">
      <formula>""</formula>
    </cfRule>
    <cfRule type="cellIs" dxfId="411" priority="15" stopIfTrue="1" operator="equal">
      <formula>0</formula>
    </cfRule>
    <cfRule type="cellIs" dxfId="410" priority="16" stopIfTrue="1" operator="lessThan">
      <formula>($E$10 * 0.25)</formula>
    </cfRule>
  </conditionalFormatting>
  <conditionalFormatting sqref="E11:AZ11">
    <cfRule type="cellIs" dxfId="409" priority="17" stopIfTrue="1" operator="greaterThan">
      <formula>$E$11</formula>
    </cfRule>
    <cfRule type="cellIs" dxfId="408" priority="18" stopIfTrue="1" operator="equal">
      <formula>""</formula>
    </cfRule>
    <cfRule type="cellIs" dxfId="407" priority="19" stopIfTrue="1" operator="equal">
      <formula>0</formula>
    </cfRule>
    <cfRule type="cellIs" dxfId="406" priority="20" stopIfTrue="1" operator="lessThan">
      <formula>($E$11 * 0.25)</formula>
    </cfRule>
  </conditionalFormatting>
  <conditionalFormatting sqref="E12:AZ12">
    <cfRule type="cellIs" dxfId="405" priority="21" stopIfTrue="1" operator="greaterThan">
      <formula>$E$12</formula>
    </cfRule>
    <cfRule type="cellIs" dxfId="404" priority="22" stopIfTrue="1" operator="equal">
      <formula>""</formula>
    </cfRule>
    <cfRule type="cellIs" dxfId="403" priority="23" stopIfTrue="1" operator="equal">
      <formula>0</formula>
    </cfRule>
    <cfRule type="cellIs" dxfId="402" priority="24" stopIfTrue="1" operator="lessThan">
      <formula>($E$12 * 0.25)</formula>
    </cfRule>
  </conditionalFormatting>
  <conditionalFormatting sqref="E13:AZ13">
    <cfRule type="cellIs" dxfId="401" priority="25" stopIfTrue="1" operator="greaterThan">
      <formula>$E$13</formula>
    </cfRule>
    <cfRule type="cellIs" dxfId="400" priority="26" stopIfTrue="1" operator="equal">
      <formula>""</formula>
    </cfRule>
    <cfRule type="cellIs" dxfId="399" priority="27" stopIfTrue="1" operator="equal">
      <formula>0</formula>
    </cfRule>
    <cfRule type="cellIs" dxfId="398" priority="28" stopIfTrue="1" operator="lessThan">
      <formula>($E$13 * 0.25)</formula>
    </cfRule>
  </conditionalFormatting>
  <conditionalFormatting sqref="E14:AZ14">
    <cfRule type="cellIs" dxfId="397" priority="29" stopIfTrue="1" operator="greaterThan">
      <formula>$E$14</formula>
    </cfRule>
    <cfRule type="cellIs" dxfId="396" priority="30" stopIfTrue="1" operator="equal">
      <formula>""</formula>
    </cfRule>
    <cfRule type="cellIs" dxfId="395" priority="31" stopIfTrue="1" operator="equal">
      <formula>0</formula>
    </cfRule>
    <cfRule type="cellIs" dxfId="394" priority="32" stopIfTrue="1" operator="lessThan">
      <formula>($E$14 * 0.25)</formula>
    </cfRule>
  </conditionalFormatting>
  <conditionalFormatting sqref="E15:AZ15">
    <cfRule type="cellIs" dxfId="393" priority="33" stopIfTrue="1" operator="greaterThan">
      <formula>$E$15</formula>
    </cfRule>
    <cfRule type="cellIs" dxfId="392" priority="34" stopIfTrue="1" operator="equal">
      <formula>""</formula>
    </cfRule>
    <cfRule type="cellIs" dxfId="391" priority="35" stopIfTrue="1" operator="equal">
      <formula>0</formula>
    </cfRule>
    <cfRule type="cellIs" dxfId="390" priority="36" stopIfTrue="1" operator="lessThan">
      <formula>($E$15 * 0.25)</formula>
    </cfRule>
  </conditionalFormatting>
  <conditionalFormatting sqref="E16:AZ16">
    <cfRule type="cellIs" dxfId="389" priority="37" stopIfTrue="1" operator="greaterThan">
      <formula>$E$16</formula>
    </cfRule>
    <cfRule type="cellIs" dxfId="388" priority="38" stopIfTrue="1" operator="equal">
      <formula>""</formula>
    </cfRule>
    <cfRule type="cellIs" dxfId="387" priority="39" stopIfTrue="1" operator="equal">
      <formula>0</formula>
    </cfRule>
    <cfRule type="cellIs" dxfId="386" priority="40" stopIfTrue="1" operator="lessThan">
      <formula>($E$16 * 0.25)</formula>
    </cfRule>
  </conditionalFormatting>
  <conditionalFormatting sqref="E17:AZ17">
    <cfRule type="cellIs" dxfId="385" priority="41" stopIfTrue="1" operator="greaterThan">
      <formula>$E$17</formula>
    </cfRule>
    <cfRule type="cellIs" dxfId="384" priority="42" stopIfTrue="1" operator="equal">
      <formula>""</formula>
    </cfRule>
    <cfRule type="cellIs" dxfId="383" priority="43" stopIfTrue="1" operator="equal">
      <formula>0</formula>
    </cfRule>
    <cfRule type="cellIs" dxfId="382" priority="44" stopIfTrue="1" operator="lessThan">
      <formula>($E$17 * 0.25)</formula>
    </cfRule>
  </conditionalFormatting>
  <conditionalFormatting sqref="E18:AZ18">
    <cfRule type="cellIs" dxfId="381" priority="45" stopIfTrue="1" operator="greaterThan">
      <formula>$E$18</formula>
    </cfRule>
    <cfRule type="cellIs" dxfId="380" priority="46" stopIfTrue="1" operator="equal">
      <formula>""</formula>
    </cfRule>
    <cfRule type="cellIs" dxfId="379" priority="47" stopIfTrue="1" operator="equal">
      <formula>0</formula>
    </cfRule>
    <cfRule type="cellIs" dxfId="378" priority="48" stopIfTrue="1" operator="lessThan">
      <formula>($E$18 * 0.25)</formula>
    </cfRule>
  </conditionalFormatting>
  <conditionalFormatting sqref="E19:AZ19">
    <cfRule type="cellIs" dxfId="377" priority="49" stopIfTrue="1" operator="greaterThan">
      <formula>$E$19</formula>
    </cfRule>
    <cfRule type="cellIs" dxfId="376" priority="50" stopIfTrue="1" operator="equal">
      <formula>""</formula>
    </cfRule>
    <cfRule type="cellIs" dxfId="375" priority="51" stopIfTrue="1" operator="equal">
      <formula>0</formula>
    </cfRule>
    <cfRule type="cellIs" dxfId="374" priority="52" stopIfTrue="1" operator="lessThan">
      <formula>($E$19 * 0.25)</formula>
    </cfRule>
  </conditionalFormatting>
  <conditionalFormatting sqref="E20:AZ20">
    <cfRule type="cellIs" dxfId="373" priority="53" stopIfTrue="1" operator="greaterThan">
      <formula>$E$20</formula>
    </cfRule>
    <cfRule type="cellIs" dxfId="372" priority="54" stopIfTrue="1" operator="equal">
      <formula>""</formula>
    </cfRule>
    <cfRule type="cellIs" dxfId="371" priority="55" stopIfTrue="1" operator="equal">
      <formula>0</formula>
    </cfRule>
    <cfRule type="cellIs" dxfId="370" priority="56" stopIfTrue="1" operator="lessThan">
      <formula>($E$20 * 0.25)</formula>
    </cfRule>
  </conditionalFormatting>
  <conditionalFormatting sqref="E21:AZ21">
    <cfRule type="cellIs" dxfId="369" priority="57" stopIfTrue="1" operator="greaterThan">
      <formula>$E$21</formula>
    </cfRule>
    <cfRule type="cellIs" dxfId="368" priority="58" stopIfTrue="1" operator="equal">
      <formula>""</formula>
    </cfRule>
    <cfRule type="cellIs" dxfId="367" priority="59" stopIfTrue="1" operator="equal">
      <formula>0</formula>
    </cfRule>
    <cfRule type="cellIs" dxfId="366" priority="60" stopIfTrue="1" operator="lessThan">
      <formula>($E$21 * 0.25)</formula>
    </cfRule>
  </conditionalFormatting>
  <conditionalFormatting sqref="E22:AZ22">
    <cfRule type="cellIs" dxfId="365" priority="61" stopIfTrue="1" operator="greaterThan">
      <formula>$E$22</formula>
    </cfRule>
    <cfRule type="cellIs" dxfId="364" priority="62" stopIfTrue="1" operator="equal">
      <formula>""</formula>
    </cfRule>
    <cfRule type="cellIs" dxfId="363" priority="63" stopIfTrue="1" operator="equal">
      <formula>0</formula>
    </cfRule>
    <cfRule type="cellIs" dxfId="362" priority="64" stopIfTrue="1" operator="lessThan">
      <formula>($E$22 * 0.25)</formula>
    </cfRule>
  </conditionalFormatting>
  <conditionalFormatting sqref="E23:AZ23">
    <cfRule type="cellIs" dxfId="361" priority="65" stopIfTrue="1" operator="lessThan">
      <formula>$E$23</formula>
    </cfRule>
    <cfRule type="cellIs" dxfId="360" priority="66" stopIfTrue="1" operator="greaterThan">
      <formula>0</formula>
    </cfRule>
  </conditionalFormatting>
  <conditionalFormatting sqref="E24:AZ24">
    <cfRule type="cellIs" dxfId="359" priority="67" stopIfTrue="1" operator="lessThan">
      <formula>$E$24</formula>
    </cfRule>
    <cfRule type="cellIs" dxfId="358" priority="68" stopIfTrue="1" operator="greaterThan">
      <formula>0</formula>
    </cfRule>
  </conditionalFormatting>
  <conditionalFormatting sqref="C27:AZ27">
    <cfRule type="cellIs" dxfId="357" priority="69" stopIfTrue="1" operator="equal">
      <formula>$D$29</formula>
    </cfRule>
    <cfRule type="cellIs" dxfId="356" priority="70" stopIfTrue="1" operator="equal">
      <formula>$D$30</formula>
    </cfRule>
    <cfRule type="cellIs" dxfId="355" priority="71" stopIfTrue="1" operator="equal">
      <formula>$D$31</formula>
    </cfRule>
  </conditionalFormatting>
  <hyperlinks>
    <hyperlink ref="O3" r:id="rId1" xr:uid="{C1C7F68B-40DA-480E-AA3D-0ED2A0FB79BE}"/>
    <hyperlink ref="E3" r:id="rId2" display="Need Help using this ScoreCard?  Check out this training video." xr:uid="{0016A7F0-59FD-4B11-886A-736C6EFF596C}"/>
    <hyperlink ref="D3" r:id="rId3" display="Need Help using this ScoreCard?  Check out this training video." xr:uid="{D441596A-63CC-48E6-9DE2-25418C1E480E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80663-8676-4FCD-AA0D-51B34EFD01A1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Z24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52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49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107</v>
      </c>
      <c r="M6" s="35">
        <v>108</v>
      </c>
      <c r="N6" s="35">
        <v>109</v>
      </c>
      <c r="O6" s="35">
        <v>110</v>
      </c>
      <c r="P6" s="35">
        <v>111</v>
      </c>
      <c r="Q6" s="35">
        <v>112</v>
      </c>
      <c r="R6" s="35">
        <v>113</v>
      </c>
      <c r="S6" s="35">
        <v>114</v>
      </c>
      <c r="T6" s="35">
        <v>115</v>
      </c>
      <c r="U6" s="35">
        <v>116</v>
      </c>
      <c r="V6" s="35">
        <v>117</v>
      </c>
      <c r="W6" s="35">
        <v>118</v>
      </c>
      <c r="X6" s="35">
        <v>119</v>
      </c>
      <c r="Y6" s="35">
        <v>120</v>
      </c>
      <c r="Z6" s="35">
        <v>121</v>
      </c>
      <c r="AA6" s="35">
        <v>122</v>
      </c>
      <c r="AB6" s="35">
        <v>123</v>
      </c>
      <c r="AC6" s="35">
        <v>124</v>
      </c>
      <c r="AD6" s="35">
        <v>125</v>
      </c>
      <c r="AE6" s="35">
        <v>127</v>
      </c>
      <c r="AF6" s="35">
        <v>128</v>
      </c>
      <c r="AG6" s="35">
        <v>129</v>
      </c>
      <c r="AH6" s="35">
        <v>130</v>
      </c>
      <c r="AI6" s="35">
        <v>132</v>
      </c>
      <c r="AJ6" s="35">
        <v>133</v>
      </c>
      <c r="AK6" s="35">
        <v>134</v>
      </c>
      <c r="AL6" s="35">
        <v>135</v>
      </c>
      <c r="AM6" s="35">
        <v>136</v>
      </c>
      <c r="AN6" s="35">
        <v>138</v>
      </c>
      <c r="AO6" s="35">
        <v>139</v>
      </c>
      <c r="AP6" s="35">
        <v>140</v>
      </c>
      <c r="AQ6" s="35">
        <v>141</v>
      </c>
      <c r="AR6" s="35">
        <v>142</v>
      </c>
      <c r="AS6" s="35">
        <v>143</v>
      </c>
      <c r="AT6" s="35">
        <v>144</v>
      </c>
      <c r="AU6" s="35">
        <v>146</v>
      </c>
      <c r="AV6" s="35">
        <v>147</v>
      </c>
      <c r="AW6" s="35">
        <v>148</v>
      </c>
      <c r="AX6" s="35">
        <v>149</v>
      </c>
      <c r="AY6" s="35">
        <v>150</v>
      </c>
      <c r="AZ6" s="35">
        <v>151</v>
      </c>
    </row>
    <row r="7" spans="1:69" ht="30" x14ac:dyDescent="0.5">
      <c r="A7" s="19">
        <v>1029</v>
      </c>
      <c r="B7" s="19">
        <v>5529</v>
      </c>
      <c r="C7" s="18" t="s">
        <v>23</v>
      </c>
      <c r="D7" s="3" t="s">
        <v>24</v>
      </c>
      <c r="E7" s="3">
        <v>100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1029</v>
      </c>
      <c r="B8" s="19">
        <v>5530</v>
      </c>
      <c r="C8" s="3" t="s">
        <v>23</v>
      </c>
      <c r="D8" s="3" t="s">
        <v>25</v>
      </c>
      <c r="E8" s="3">
        <v>75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1029</v>
      </c>
      <c r="B9" s="19">
        <v>5531</v>
      </c>
      <c r="C9" s="3" t="s">
        <v>23</v>
      </c>
      <c r="D9" s="3" t="s">
        <v>26</v>
      </c>
      <c r="E9" s="3">
        <v>75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1029</v>
      </c>
      <c r="B10" s="19">
        <v>5532</v>
      </c>
      <c r="C10" s="3" t="s">
        <v>23</v>
      </c>
      <c r="D10" s="3" t="s">
        <v>27</v>
      </c>
      <c r="E10" s="3">
        <v>75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1029</v>
      </c>
      <c r="B11" s="19">
        <v>5533</v>
      </c>
      <c r="C11" s="3" t="s">
        <v>23</v>
      </c>
      <c r="D11" s="3" t="s">
        <v>28</v>
      </c>
      <c r="E11" s="3">
        <v>75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1029</v>
      </c>
      <c r="B12" s="19">
        <v>5534</v>
      </c>
      <c r="C12" s="3" t="s">
        <v>23</v>
      </c>
      <c r="D12" s="3" t="s">
        <v>29</v>
      </c>
      <c r="E12" s="3">
        <v>75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1029</v>
      </c>
      <c r="B13" s="19">
        <v>5535</v>
      </c>
      <c r="C13" s="3" t="s">
        <v>23</v>
      </c>
      <c r="D13" s="3" t="s">
        <v>30</v>
      </c>
      <c r="E13" s="3">
        <v>50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1029</v>
      </c>
      <c r="B14" s="19">
        <v>5536</v>
      </c>
      <c r="C14" s="3" t="s">
        <v>23</v>
      </c>
      <c r="D14" s="3" t="s">
        <v>31</v>
      </c>
      <c r="E14" s="3">
        <v>75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1029</v>
      </c>
      <c r="B15" s="19">
        <v>5537</v>
      </c>
      <c r="C15" s="3" t="s">
        <v>23</v>
      </c>
      <c r="D15" s="3" t="s">
        <v>32</v>
      </c>
      <c r="E15" s="3">
        <v>75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1029</v>
      </c>
      <c r="B16" s="19">
        <v>5538</v>
      </c>
      <c r="C16" s="3" t="s">
        <v>23</v>
      </c>
      <c r="D16" s="3" t="s">
        <v>33</v>
      </c>
      <c r="E16" s="3">
        <v>75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1029</v>
      </c>
      <c r="B17" s="19">
        <v>5539</v>
      </c>
      <c r="C17" s="3" t="s">
        <v>23</v>
      </c>
      <c r="D17" s="3" t="s">
        <v>34</v>
      </c>
      <c r="E17" s="3">
        <v>75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1029</v>
      </c>
      <c r="B18" s="19">
        <v>5540</v>
      </c>
      <c r="C18" s="3" t="s">
        <v>23</v>
      </c>
      <c r="D18" s="3" t="s">
        <v>35</v>
      </c>
      <c r="E18" s="3">
        <v>75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1029</v>
      </c>
      <c r="B19" s="19">
        <v>5541</v>
      </c>
      <c r="C19" s="3" t="s">
        <v>23</v>
      </c>
      <c r="D19" s="3" t="s">
        <v>36</v>
      </c>
      <c r="E19" s="3">
        <v>100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1029</v>
      </c>
      <c r="B20" s="19">
        <v>5542</v>
      </c>
      <c r="C20" s="3" t="s">
        <v>23</v>
      </c>
      <c r="D20" s="3"/>
      <c r="E20" s="3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9">
        <v>1029</v>
      </c>
      <c r="B21" s="19">
        <v>5543</v>
      </c>
      <c r="C21" s="3" t="s">
        <v>23</v>
      </c>
      <c r="D21" s="3"/>
      <c r="E21" s="3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9">
        <v>1029</v>
      </c>
      <c r="B22" s="19">
        <v>5544</v>
      </c>
      <c r="C22" s="3" t="s">
        <v>23</v>
      </c>
      <c r="D22" s="3"/>
      <c r="E22" s="3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5">
      <c r="A23" s="19">
        <v>1029</v>
      </c>
      <c r="B23" s="19">
        <v>5545</v>
      </c>
      <c r="C23" s="21" t="s">
        <v>37</v>
      </c>
      <c r="D23" s="21" t="s">
        <v>38</v>
      </c>
      <c r="E23" s="21">
        <v>-10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22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0" x14ac:dyDescent="0.5">
      <c r="A24" s="19">
        <v>1029</v>
      </c>
      <c r="B24" s="19">
        <v>5546</v>
      </c>
      <c r="C24" s="21" t="s">
        <v>37</v>
      </c>
      <c r="D24" s="21" t="s">
        <v>39</v>
      </c>
      <c r="E24" s="21">
        <v>-10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22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40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23">
        <f>SUM($AV$7:$AV$24)</f>
        <v>0</v>
      </c>
      <c r="AW27" s="23">
        <f>SUM($AW$7:$AW$24)</f>
        <v>0</v>
      </c>
      <c r="AX27" s="23">
        <f>SUM($AX$7:$AX$24)</f>
        <v>0</v>
      </c>
      <c r="AY27" s="23">
        <f>SUM($AY$7:$AY$24)</f>
        <v>0</v>
      </c>
      <c r="AZ27" s="23">
        <f>SUM($AZ$7:$AZ$24)</f>
        <v>0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43</v>
      </c>
      <c r="E28" s="24" t="s">
        <v>44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42</v>
      </c>
      <c r="D29" s="25">
        <f>LARGE($F$27:$AZ$27,1)</f>
        <v>0</v>
      </c>
      <c r="E29">
        <f>INDEX($F$6:$AZ$6,MATCH($D$29,$F$27:$AZ$27,0))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45</v>
      </c>
      <c r="D30" s="20">
        <f>LARGE($F$27:$AZ$27,2)</f>
        <v>0</v>
      </c>
      <c r="E30">
        <f>INDEX($F$6:$AZ$6,MATCH($D$30,$F$27:$AZ$27,0))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C31" t="s">
        <v>46</v>
      </c>
      <c r="D31" s="26">
        <f>LARGE($F$27:$AZ$27,3)</f>
        <v>0</v>
      </c>
      <c r="E31">
        <f>INDEX($F$6:$AZ$6,MATCH($D$31,$F$27:$AZ$27,0))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3.8" x14ac:dyDescent="0.25">
      <c r="D32" s="27">
        <f>LARGE($F$27:$AZ$27,4)</f>
        <v>0</v>
      </c>
      <c r="E32" s="29" t="str">
        <f>IF( OR( EXACT( $D$29,$D$30 ), EXACT($D$30,$D$31 ), EXACT($D$31,$D$32 )),"** TIE **", " ")</f>
        <v>** TIE **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ht="100.05" customHeight="1" x14ac:dyDescent="0.25">
      <c r="E33" s="30" t="s">
        <v>47</v>
      </c>
      <c r="F33" s="34" t="str">
        <f>Judge1!F33 &amp; " " &amp; Judge2!F33 &amp; " " &amp; Judge3!F33 &amp; " " &amp; Judge4!F33 &amp; " " &amp; Judge5!F33</f>
        <v xml:space="preserve">    </v>
      </c>
      <c r="G33" s="31" t="str">
        <f>Judge1!G33 &amp; " " &amp; Judge2!G33 &amp; " " &amp; Judge3!G33 &amp; " " &amp; Judge4!G33 &amp; " " &amp; Judge5!G33</f>
        <v xml:space="preserve">    </v>
      </c>
      <c r="H33" s="31" t="str">
        <f>Judge1!H33 &amp; " " &amp; Judge2!H33 &amp; " " &amp; Judge3!H33 &amp; " " &amp; Judge4!H33 &amp; " " &amp; Judge5!H33</f>
        <v xml:space="preserve">    </v>
      </c>
      <c r="I33" s="31" t="str">
        <f>Judge1!I33 &amp; " " &amp; Judge2!I33 &amp; " " &amp; Judge3!I33 &amp; " " &amp; Judge4!I33 &amp; " " &amp; Judge5!I33</f>
        <v xml:space="preserve">    </v>
      </c>
      <c r="J33" s="31" t="str">
        <f>Judge1!J33 &amp; " " &amp; Judge2!J33 &amp; " " &amp; Judge3!J33 &amp; " " &amp; Judge4!J33 &amp; " " &amp; Judge5!J33</f>
        <v xml:space="preserve">    </v>
      </c>
      <c r="K33" s="31" t="str">
        <f>Judge1!K33 &amp; " " &amp; Judge2!K33 &amp; " " &amp; Judge3!K33 &amp; " " &amp; Judge4!K33 &amp; " " &amp; Judge5!K33</f>
        <v xml:space="preserve">    </v>
      </c>
      <c r="L33" s="31" t="str">
        <f>Judge1!L33 &amp; " " &amp; Judge2!L33 &amp; " " &amp; Judge3!L33 &amp; " " &amp; Judge4!L33 &amp; " " &amp; Judge5!L33</f>
        <v xml:space="preserve">    </v>
      </c>
      <c r="M33" s="31" t="str">
        <f>Judge1!M33 &amp; " " &amp; Judge2!M33 &amp; " " &amp; Judge3!M33 &amp; " " &amp; Judge4!M33 &amp; " " &amp; Judge5!M33</f>
        <v xml:space="preserve">    </v>
      </c>
      <c r="N33" s="31" t="str">
        <f>Judge1!N33 &amp; " " &amp; Judge2!N33 &amp; " " &amp; Judge3!N33 &amp; " " &amp; Judge4!N33 &amp; " " &amp; Judge5!N33</f>
        <v xml:space="preserve">    </v>
      </c>
      <c r="O33" s="31" t="str">
        <f>Judge1!O33 &amp; " " &amp; Judge2!O33 &amp; " " &amp; Judge3!O33 &amp; " " &amp; Judge4!O33 &amp; " " &amp; Judge5!O33</f>
        <v xml:space="preserve">    </v>
      </c>
      <c r="P33" s="31" t="str">
        <f>Judge1!P33 &amp; " " &amp; Judge2!P33 &amp; " " &amp; Judge3!P33 &amp; " " &amp; Judge4!P33 &amp; " " &amp; Judge5!P33</f>
        <v xml:space="preserve">    </v>
      </c>
      <c r="Q33" s="31" t="str">
        <f>Judge1!Q33 &amp; " " &amp; Judge2!Q33 &amp; " " &amp; Judge3!Q33 &amp; " " &amp; Judge4!Q33 &amp; " " &amp; Judge5!Q33</f>
        <v xml:space="preserve">    </v>
      </c>
      <c r="R33" s="31" t="str">
        <f>Judge1!R33 &amp; " " &amp; Judge2!R33 &amp; " " &amp; Judge3!R33 &amp; " " &amp; Judge4!R33 &amp; " " &amp; Judge5!R33</f>
        <v xml:space="preserve">    </v>
      </c>
      <c r="S33" s="31" t="str">
        <f>Judge1!S33 &amp; " " &amp; Judge2!S33 &amp; " " &amp; Judge3!S33 &amp; " " &amp; Judge4!S33 &amp; " " &amp; Judge5!S33</f>
        <v xml:space="preserve">    </v>
      </c>
      <c r="T33" s="31" t="str">
        <f>Judge1!T33 &amp; " " &amp; Judge2!T33 &amp; " " &amp; Judge3!T33 &amp; " " &amp; Judge4!T33 &amp; " " &amp; Judge5!T33</f>
        <v xml:space="preserve">    </v>
      </c>
      <c r="U33" s="31" t="str">
        <f>Judge1!U33 &amp; " " &amp; Judge2!U33 &amp; " " &amp; Judge3!U33 &amp; " " &amp; Judge4!U33 &amp; " " &amp; Judge5!U33</f>
        <v xml:space="preserve">    </v>
      </c>
      <c r="V33" s="31" t="str">
        <f>Judge1!V33 &amp; " " &amp; Judge2!V33 &amp; " " &amp; Judge3!V33 &amp; " " &amp; Judge4!V33 &amp; " " &amp; Judge5!V33</f>
        <v xml:space="preserve">    </v>
      </c>
      <c r="W33" s="31" t="str">
        <f>Judge1!W33 &amp; " " &amp; Judge2!W33 &amp; " " &amp; Judge3!W33 &amp; " " &amp; Judge4!W33 &amp; " " &amp; Judge5!W33</f>
        <v xml:space="preserve">    </v>
      </c>
      <c r="X33" s="31" t="str">
        <f>Judge1!X33 &amp; " " &amp; Judge2!X33 &amp; " " &amp; Judge3!X33 &amp; " " &amp; Judge4!X33 &amp; " " &amp; Judge5!X33</f>
        <v xml:space="preserve">    </v>
      </c>
      <c r="Y33" s="31" t="str">
        <f>Judge1!Y33 &amp; " " &amp; Judge2!Y33 &amp; " " &amp; Judge3!Y33 &amp; " " &amp; Judge4!Y33 &amp; " " &amp; Judge5!Y33</f>
        <v xml:space="preserve">    </v>
      </c>
      <c r="Z33" s="31" t="str">
        <f>Judge1!Z33 &amp; " " &amp; Judge2!Z33 &amp; " " &amp; Judge3!Z33 &amp; " " &amp; Judge4!Z33 &amp; " " &amp; Judge5!Z33</f>
        <v xml:space="preserve">    </v>
      </c>
      <c r="AA33" s="31" t="str">
        <f>Judge1!AA33 &amp; " " &amp; Judge2!AA33 &amp; " " &amp; Judge3!AA33 &amp; " " &amp; Judge4!AA33 &amp; " " &amp; Judge5!AA33</f>
        <v xml:space="preserve">    </v>
      </c>
      <c r="AB33" s="31" t="str">
        <f>Judge1!AB33 &amp; " " &amp; Judge2!AB33 &amp; " " &amp; Judge3!AB33 &amp; " " &amp; Judge4!AB33 &amp; " " &amp; Judge5!AB33</f>
        <v xml:space="preserve">    </v>
      </c>
      <c r="AC33" s="31" t="str">
        <f>Judge1!AC33 &amp; " " &amp; Judge2!AC33 &amp; " " &amp; Judge3!AC33 &amp; " " &amp; Judge4!AC33 &amp; " " &amp; Judge5!AC33</f>
        <v xml:space="preserve">    </v>
      </c>
      <c r="AD33" s="31" t="str">
        <f>Judge1!AD33 &amp; " " &amp; Judge2!AD33 &amp; " " &amp; Judge3!AD33 &amp; " " &amp; Judge4!AD33 &amp; " " &amp; Judge5!AD33</f>
        <v xml:space="preserve">    </v>
      </c>
      <c r="AE33" s="31" t="str">
        <f>Judge1!AE33 &amp; " " &amp; Judge2!AE33 &amp; " " &amp; Judge3!AE33 &amp; " " &amp; Judge4!AE33 &amp; " " &amp; Judge5!AE33</f>
        <v xml:space="preserve">    </v>
      </c>
      <c r="AF33" s="31" t="str">
        <f>Judge1!AF33 &amp; " " &amp; Judge2!AF33 &amp; " " &amp; Judge3!AF33 &amp; " " &amp; Judge4!AF33 &amp; " " &amp; Judge5!AF33</f>
        <v xml:space="preserve">    </v>
      </c>
      <c r="AG33" s="31" t="str">
        <f>Judge1!AG33 &amp; " " &amp; Judge2!AG33 &amp; " " &amp; Judge3!AG33 &amp; " " &amp; Judge4!AG33 &amp; " " &amp; Judge5!AG33</f>
        <v xml:space="preserve">    </v>
      </c>
      <c r="AH33" s="31" t="str">
        <f>Judge1!AH33 &amp; " " &amp; Judge2!AH33 &amp; " " &amp; Judge3!AH33 &amp; " " &amp; Judge4!AH33 &amp; " " &amp; Judge5!AH33</f>
        <v xml:space="preserve">    </v>
      </c>
      <c r="AI33" s="31" t="str">
        <f>Judge1!AI33 &amp; " " &amp; Judge2!AI33 &amp; " " &amp; Judge3!AI33 &amp; " " &amp; Judge4!AI33 &amp; " " &amp; Judge5!AI33</f>
        <v xml:space="preserve">    </v>
      </c>
      <c r="AJ33" s="31" t="str">
        <f>Judge1!AJ33 &amp; " " &amp; Judge2!AJ33 &amp; " " &amp; Judge3!AJ33 &amp; " " &amp; Judge4!AJ33 &amp; " " &amp; Judge5!AJ33</f>
        <v xml:space="preserve">    </v>
      </c>
      <c r="AK33" s="31" t="str">
        <f>Judge1!AK33 &amp; " " &amp; Judge2!AK33 &amp; " " &amp; Judge3!AK33 &amp; " " &amp; Judge4!AK33 &amp; " " &amp; Judge5!AK33</f>
        <v xml:space="preserve">    </v>
      </c>
      <c r="AL33" s="31" t="str">
        <f>Judge1!AL33 &amp; " " &amp; Judge2!AL33 &amp; " " &amp; Judge3!AL33 &amp; " " &amp; Judge4!AL33 &amp; " " &amp; Judge5!AL33</f>
        <v xml:space="preserve">    </v>
      </c>
      <c r="AM33" s="31" t="str">
        <f>Judge1!AM33 &amp; " " &amp; Judge2!AM33 &amp; " " &amp; Judge3!AM33 &amp; " " &amp; Judge4!AM33 &amp; " " &amp; Judge5!AM33</f>
        <v xml:space="preserve">    </v>
      </c>
      <c r="AN33" s="31" t="str">
        <f>Judge1!AN33 &amp; " " &amp; Judge2!AN33 &amp; " " &amp; Judge3!AN33 &amp; " " &amp; Judge4!AN33 &amp; " " &amp; Judge5!AN33</f>
        <v xml:space="preserve">    </v>
      </c>
      <c r="AO33" s="31" t="str">
        <f>Judge1!AO33 &amp; " " &amp; Judge2!AO33 &amp; " " &amp; Judge3!AO33 &amp; " " &amp; Judge4!AO33 &amp; " " &amp; Judge5!AO33</f>
        <v xml:space="preserve">    </v>
      </c>
      <c r="AP33" s="31" t="str">
        <f>Judge1!AP33 &amp; " " &amp; Judge2!AP33 &amp; " " &amp; Judge3!AP33 &amp; " " &amp; Judge4!AP33 &amp; " " &amp; Judge5!AP33</f>
        <v xml:space="preserve">    </v>
      </c>
      <c r="AQ33" s="31" t="str">
        <f>Judge1!AQ33 &amp; " " &amp; Judge2!AQ33 &amp; " " &amp; Judge3!AQ33 &amp; " " &amp; Judge4!AQ33 &amp; " " &amp; Judge5!AQ33</f>
        <v xml:space="preserve">    </v>
      </c>
      <c r="AR33" s="31" t="str">
        <f>Judge1!AR33 &amp; " " &amp; Judge2!AR33 &amp; " " &amp; Judge3!AR33 &amp; " " &amp; Judge4!AR33 &amp; " " &amp; Judge5!AR33</f>
        <v xml:space="preserve">    </v>
      </c>
      <c r="AS33" s="31" t="str">
        <f>Judge1!AS33 &amp; " " &amp; Judge2!AS33 &amp; " " &amp; Judge3!AS33 &amp; " " &amp; Judge4!AS33 &amp; " " &amp; Judge5!AS33</f>
        <v xml:space="preserve">    </v>
      </c>
      <c r="AT33" s="31" t="str">
        <f>Judge1!AT33 &amp; " " &amp; Judge2!AT33 &amp; " " &amp; Judge3!AT33 &amp; " " &amp; Judge4!AT33 &amp; " " &amp; Judge5!AT33</f>
        <v xml:space="preserve">    </v>
      </c>
      <c r="AU33" s="31" t="str">
        <f>Judge1!AU33 &amp; " " &amp; Judge2!AU33 &amp; " " &amp; Judge3!AU33 &amp; " " &amp; Judge4!AU33 &amp; " " &amp; Judge5!AU33</f>
        <v xml:space="preserve">    </v>
      </c>
      <c r="AV33" s="31" t="str">
        <f>Judge1!AV33 &amp; " " &amp; Judge2!AV33 &amp; " " &amp; Judge3!AV33 &amp; " " &amp; Judge4!AV33 &amp; " " &amp; Judge5!AV33</f>
        <v xml:space="preserve">    </v>
      </c>
      <c r="AW33" s="31" t="str">
        <f>Judge1!AW33 &amp; " " &amp; Judge2!AW33 &amp; " " &amp; Judge3!AW33 &amp; " " &amp; Judge4!AW33 &amp; " " &amp; Judge5!AW33</f>
        <v xml:space="preserve">    </v>
      </c>
      <c r="AX33" s="31" t="str">
        <f>Judge1!AX33 &amp; " " &amp; Judge2!AX33 &amp; " " &amp; Judge3!AX33 &amp; " " &amp; Judge4!AX33 &amp; " " &amp; Judge5!AX33</f>
        <v xml:space="preserve">    </v>
      </c>
      <c r="AY33" s="31" t="str">
        <f>Judge1!AY33 &amp; " " &amp; Judge2!AY33 &amp; " " &amp; Judge3!AY33 &amp; " " &amp; Judge4!AY33 &amp; " " &amp; Judge5!AY33</f>
        <v xml:space="preserve">    </v>
      </c>
      <c r="AZ33" s="31" t="str">
        <f>Judge1!AZ33 &amp; " " &amp; Judge2!AZ33 &amp; " " &amp; Judge3!AZ33 &amp; " " &amp; Judge4!AZ33 &amp; " " &amp; Judge5!AZ33</f>
        <v xml:space="preserve">    </v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70" priority="1" stopIfTrue="1" operator="greaterThan">
      <formula>$E$7</formula>
    </cfRule>
    <cfRule type="cellIs" dxfId="69" priority="2" stopIfTrue="1" operator="equal">
      <formula>""</formula>
    </cfRule>
    <cfRule type="cellIs" dxfId="68" priority="3" stopIfTrue="1" operator="equal">
      <formula>0</formula>
    </cfRule>
    <cfRule type="cellIs" dxfId="67" priority="4" stopIfTrue="1" operator="lessThan">
      <formula>($E$7 * 0.25)</formula>
    </cfRule>
  </conditionalFormatting>
  <conditionalFormatting sqref="E8">
    <cfRule type="cellIs" dxfId="66" priority="5" stopIfTrue="1" operator="greaterThan">
      <formula>$E$8</formula>
    </cfRule>
    <cfRule type="cellIs" dxfId="65" priority="6" stopIfTrue="1" operator="equal">
      <formula>""</formula>
    </cfRule>
    <cfRule type="cellIs" dxfId="64" priority="7" stopIfTrue="1" operator="equal">
      <formula>0</formula>
    </cfRule>
    <cfRule type="cellIs" dxfId="63" priority="8" stopIfTrue="1" operator="lessThan">
      <formula>($E$8 * 0.25)</formula>
    </cfRule>
  </conditionalFormatting>
  <conditionalFormatting sqref="E9">
    <cfRule type="cellIs" dxfId="62" priority="9" stopIfTrue="1" operator="greaterThan">
      <formula>$E$9</formula>
    </cfRule>
    <cfRule type="cellIs" dxfId="61" priority="10" stopIfTrue="1" operator="equal">
      <formula>""</formula>
    </cfRule>
    <cfRule type="cellIs" dxfId="60" priority="11" stopIfTrue="1" operator="equal">
      <formula>0</formula>
    </cfRule>
    <cfRule type="cellIs" dxfId="59" priority="12" stopIfTrue="1" operator="lessThan">
      <formula>($E$9 * 0.25)</formula>
    </cfRule>
  </conditionalFormatting>
  <conditionalFormatting sqref="E10">
    <cfRule type="cellIs" dxfId="58" priority="13" stopIfTrue="1" operator="greaterThan">
      <formula>$E$10</formula>
    </cfRule>
    <cfRule type="cellIs" dxfId="57" priority="14" stopIfTrue="1" operator="equal">
      <formula>""</formula>
    </cfRule>
    <cfRule type="cellIs" dxfId="56" priority="15" stopIfTrue="1" operator="equal">
      <formula>0</formula>
    </cfRule>
    <cfRule type="cellIs" dxfId="55" priority="16" stopIfTrue="1" operator="lessThan">
      <formula>($E$10 * 0.25)</formula>
    </cfRule>
  </conditionalFormatting>
  <conditionalFormatting sqref="E11">
    <cfRule type="cellIs" dxfId="54" priority="17" stopIfTrue="1" operator="greaterThan">
      <formula>$E$11</formula>
    </cfRule>
    <cfRule type="cellIs" dxfId="53" priority="18" stopIfTrue="1" operator="equal">
      <formula>""</formula>
    </cfRule>
    <cfRule type="cellIs" dxfId="52" priority="19" stopIfTrue="1" operator="equal">
      <formula>0</formula>
    </cfRule>
    <cfRule type="cellIs" dxfId="51" priority="20" stopIfTrue="1" operator="lessThan">
      <formula>($E$11 * 0.25)</formula>
    </cfRule>
  </conditionalFormatting>
  <conditionalFormatting sqref="E12">
    <cfRule type="cellIs" dxfId="50" priority="21" stopIfTrue="1" operator="greaterThan">
      <formula>$E$12</formula>
    </cfRule>
    <cfRule type="cellIs" dxfId="49" priority="22" stopIfTrue="1" operator="equal">
      <formula>""</formula>
    </cfRule>
    <cfRule type="cellIs" dxfId="48" priority="23" stopIfTrue="1" operator="equal">
      <formula>0</formula>
    </cfRule>
    <cfRule type="cellIs" dxfId="47" priority="24" stopIfTrue="1" operator="lessThan">
      <formula>($E$12 * 0.25)</formula>
    </cfRule>
  </conditionalFormatting>
  <conditionalFormatting sqref="E13">
    <cfRule type="cellIs" dxfId="46" priority="25" stopIfTrue="1" operator="greaterThan">
      <formula>$E$13</formula>
    </cfRule>
    <cfRule type="cellIs" dxfId="45" priority="26" stopIfTrue="1" operator="equal">
      <formula>""</formula>
    </cfRule>
    <cfRule type="cellIs" dxfId="44" priority="27" stopIfTrue="1" operator="equal">
      <formula>0</formula>
    </cfRule>
    <cfRule type="cellIs" dxfId="43" priority="28" stopIfTrue="1" operator="lessThan">
      <formula>($E$13 * 0.25)</formula>
    </cfRule>
  </conditionalFormatting>
  <conditionalFormatting sqref="E14">
    <cfRule type="cellIs" dxfId="42" priority="29" stopIfTrue="1" operator="greaterThan">
      <formula>$E$14</formula>
    </cfRule>
    <cfRule type="cellIs" dxfId="41" priority="30" stopIfTrue="1" operator="equal">
      <formula>""</formula>
    </cfRule>
    <cfRule type="cellIs" dxfId="40" priority="31" stopIfTrue="1" operator="equal">
      <formula>0</formula>
    </cfRule>
    <cfRule type="cellIs" dxfId="39" priority="32" stopIfTrue="1" operator="lessThan">
      <formula>($E$14 * 0.25)</formula>
    </cfRule>
  </conditionalFormatting>
  <conditionalFormatting sqref="E15">
    <cfRule type="cellIs" dxfId="38" priority="33" stopIfTrue="1" operator="greaterThan">
      <formula>$E$15</formula>
    </cfRule>
    <cfRule type="cellIs" dxfId="37" priority="34" stopIfTrue="1" operator="equal">
      <formula>""</formula>
    </cfRule>
    <cfRule type="cellIs" dxfId="36" priority="35" stopIfTrue="1" operator="equal">
      <formula>0</formula>
    </cfRule>
    <cfRule type="cellIs" dxfId="35" priority="36" stopIfTrue="1" operator="lessThan">
      <formula>($E$15 * 0.25)</formula>
    </cfRule>
  </conditionalFormatting>
  <conditionalFormatting sqref="E16">
    <cfRule type="cellIs" dxfId="34" priority="37" stopIfTrue="1" operator="greaterThan">
      <formula>$E$16</formula>
    </cfRule>
    <cfRule type="cellIs" dxfId="33" priority="38" stopIfTrue="1" operator="equal">
      <formula>""</formula>
    </cfRule>
    <cfRule type="cellIs" dxfId="32" priority="39" stopIfTrue="1" operator="equal">
      <formula>0</formula>
    </cfRule>
    <cfRule type="cellIs" dxfId="31" priority="40" stopIfTrue="1" operator="lessThan">
      <formula>($E$16 * 0.25)</formula>
    </cfRule>
  </conditionalFormatting>
  <conditionalFormatting sqref="E17">
    <cfRule type="cellIs" dxfId="30" priority="41" stopIfTrue="1" operator="greaterThan">
      <formula>$E$17</formula>
    </cfRule>
    <cfRule type="cellIs" dxfId="29" priority="42" stopIfTrue="1" operator="equal">
      <formula>""</formula>
    </cfRule>
    <cfRule type="cellIs" dxfId="28" priority="43" stopIfTrue="1" operator="equal">
      <formula>0</formula>
    </cfRule>
    <cfRule type="cellIs" dxfId="27" priority="44" stopIfTrue="1" operator="lessThan">
      <formula>($E$17 * 0.25)</formula>
    </cfRule>
  </conditionalFormatting>
  <conditionalFormatting sqref="E18">
    <cfRule type="cellIs" dxfId="26" priority="45" stopIfTrue="1" operator="greaterThan">
      <formula>$E$18</formula>
    </cfRule>
    <cfRule type="cellIs" dxfId="25" priority="46" stopIfTrue="1" operator="equal">
      <formula>""</formula>
    </cfRule>
    <cfRule type="cellIs" dxfId="24" priority="47" stopIfTrue="1" operator="equal">
      <formula>0</formula>
    </cfRule>
    <cfRule type="cellIs" dxfId="23" priority="48" stopIfTrue="1" operator="lessThan">
      <formula>($E$18 * 0.25)</formula>
    </cfRule>
  </conditionalFormatting>
  <conditionalFormatting sqref="E19">
    <cfRule type="cellIs" dxfId="22" priority="49" stopIfTrue="1" operator="greaterThan">
      <formula>$E$19</formula>
    </cfRule>
    <cfRule type="cellIs" dxfId="21" priority="50" stopIfTrue="1" operator="equal">
      <formula>""</formula>
    </cfRule>
    <cfRule type="cellIs" dxfId="20" priority="51" stopIfTrue="1" operator="equal">
      <formula>0</formula>
    </cfRule>
    <cfRule type="cellIs" dxfId="19" priority="52" stopIfTrue="1" operator="lessThan">
      <formula>($E$19 * 0.25)</formula>
    </cfRule>
  </conditionalFormatting>
  <conditionalFormatting sqref="E20">
    <cfRule type="cellIs" dxfId="18" priority="53" stopIfTrue="1" operator="greaterThan">
      <formula>$E$20</formula>
    </cfRule>
    <cfRule type="cellIs" dxfId="17" priority="54" stopIfTrue="1" operator="equal">
      <formula>""</formula>
    </cfRule>
    <cfRule type="cellIs" dxfId="16" priority="55" stopIfTrue="1" operator="equal">
      <formula>0</formula>
    </cfRule>
    <cfRule type="cellIs" dxfId="15" priority="56" stopIfTrue="1" operator="lessThan">
      <formula>($E$20 * 0.25)</formula>
    </cfRule>
  </conditionalFormatting>
  <conditionalFormatting sqref="E21">
    <cfRule type="cellIs" dxfId="14" priority="57" stopIfTrue="1" operator="greaterThan">
      <formula>$E$21</formula>
    </cfRule>
    <cfRule type="cellIs" dxfId="13" priority="58" stopIfTrue="1" operator="equal">
      <formula>""</formula>
    </cfRule>
    <cfRule type="cellIs" dxfId="12" priority="59" stopIfTrue="1" operator="equal">
      <formula>0</formula>
    </cfRule>
    <cfRule type="cellIs" dxfId="11" priority="60" stopIfTrue="1" operator="lessThan">
      <formula>($E$21 * 0.25)</formula>
    </cfRule>
  </conditionalFormatting>
  <conditionalFormatting sqref="E22">
    <cfRule type="cellIs" dxfId="10" priority="61" stopIfTrue="1" operator="greaterThan">
      <formula>$E$22</formula>
    </cfRule>
    <cfRule type="cellIs" dxfId="9" priority="62" stopIfTrue="1" operator="equal">
      <formula>""</formula>
    </cfRule>
    <cfRule type="cellIs" dxfId="8" priority="63" stopIfTrue="1" operator="equal">
      <formula>0</formula>
    </cfRule>
    <cfRule type="cellIs" dxfId="7" priority="64" stopIfTrue="1" operator="lessThan">
      <formula>($E$22 * 0.25)</formula>
    </cfRule>
  </conditionalFormatting>
  <conditionalFormatting sqref="E23">
    <cfRule type="cellIs" dxfId="6" priority="65" stopIfTrue="1" operator="lessThan">
      <formula>$E$23</formula>
    </cfRule>
    <cfRule type="cellIs" dxfId="5" priority="66" stopIfTrue="1" operator="greaterThan">
      <formula>0</formula>
    </cfRule>
  </conditionalFormatting>
  <conditionalFormatting sqref="E24">
    <cfRule type="cellIs" dxfId="4" priority="67" stopIfTrue="1" operator="lessThan">
      <formula>$E$24</formula>
    </cfRule>
    <cfRule type="cellIs" dxfId="3" priority="68" stopIfTrue="1" operator="greaterThan">
      <formula>0</formula>
    </cfRule>
  </conditionalFormatting>
  <conditionalFormatting sqref="C27:AZ27">
    <cfRule type="cellIs" dxfId="2" priority="69" stopIfTrue="1" operator="equal">
      <formula>$D$29</formula>
    </cfRule>
    <cfRule type="cellIs" dxfId="1" priority="70" stopIfTrue="1" operator="equal">
      <formula>$D$30</formula>
    </cfRule>
    <cfRule type="cellIs" dxfId="0" priority="71" stopIfTrue="1" operator="equal">
      <formula>$D$31</formula>
    </cfRule>
  </conditionalFormatting>
  <hyperlinks>
    <hyperlink ref="O3" r:id="rId1" xr:uid="{B090661E-F352-45D8-BAC0-16867C12C3D1}"/>
    <hyperlink ref="E3" r:id="rId2" display="Need Help using this ScoreCard?  Check out this training video." xr:uid="{3BCB9A37-9B6D-4327-A968-9453A4FFDC60}"/>
    <hyperlink ref="D3" r:id="rId3" display="Need Help using this ScoreCard?  Check out this training video." xr:uid="{6639074B-288A-45D2-AF6A-D33AE473E7CF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2019-07-16T22:48:21Z</dcterms:modified>
</cp:coreProperties>
</file>