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BC723F47-4B55-4BAC-ADBD-A1FDFFEE6422}" xr6:coauthVersionLast="43" xr6:coauthVersionMax="43" xr10:uidLastSave="{00000000-0000-0000-0000-000000000000}"/>
  <bookViews>
    <workbookView xWindow="3840" yWindow="3840" windowWidth="22692" windowHeight="11652" activeTab="1" xr2:uid="{00000000-000D-0000-FFFF-FFFF00000000}"/>
  </bookViews>
  <sheets>
    <sheet name="Totals" sheetId="1" r:id="rId1"/>
    <sheet name="Judge1" sheetId="10" r:id="rId2"/>
    <sheet name="Judge2" sheetId="9" r:id="rId3"/>
    <sheet name="Judge3" sheetId="8" r:id="rId4"/>
    <sheet name="Judge4" sheetId="7" r:id="rId5"/>
    <sheet name="Judge5" sheetId="6" r:id="rId6"/>
    <sheet name="Judge6" sheetId="5" r:id="rId7"/>
    <sheet name="Judge7" sheetId="4" r:id="rId8"/>
    <sheet name="Printable" sheetId="11" r:id="rId9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Printable!$D$5</definedName>
    <definedName name="DivisionName">Totals!$D$5</definedName>
    <definedName name="FirstComment" localSheetId="1">Judge1!$F$39</definedName>
    <definedName name="FirstComment" localSheetId="2">Judge2!$F$39</definedName>
    <definedName name="FirstComment" localSheetId="3">Judge3!$F$39</definedName>
    <definedName name="FirstComment" localSheetId="4">Judge4!$F$39</definedName>
    <definedName name="FirstComment" localSheetId="5">Judge5!$F$39</definedName>
    <definedName name="FirstComment" localSheetId="6">Judge6!$F$39</definedName>
    <definedName name="FirstComment" localSheetId="7">Judge7!$F$39</definedName>
    <definedName name="FirstComment" localSheetId="8">Printable!$F$39</definedName>
    <definedName name="FirstComment">Totals!$F$39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9" i="11" l="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AR33" i="11"/>
  <c r="AP33" i="11"/>
  <c r="AN33" i="11"/>
  <c r="AL33" i="11"/>
  <c r="AJ33" i="11"/>
  <c r="AH33" i="11"/>
  <c r="AF33" i="11"/>
  <c r="AD33" i="11"/>
  <c r="AB33" i="11"/>
  <c r="Z33" i="11"/>
  <c r="X33" i="11"/>
  <c r="V33" i="11"/>
  <c r="T33" i="11"/>
  <c r="R33" i="11"/>
  <c r="P33" i="11"/>
  <c r="N33" i="11"/>
  <c r="L33" i="11"/>
  <c r="J33" i="11"/>
  <c r="H33" i="11"/>
  <c r="F33" i="11"/>
  <c r="E32" i="11"/>
  <c r="AS33" i="11"/>
  <c r="AQ33" i="11"/>
  <c r="AO33" i="11"/>
  <c r="AM33" i="11"/>
  <c r="AK33" i="11"/>
  <c r="AI33" i="11"/>
  <c r="AG33" i="11"/>
  <c r="AE33" i="11"/>
  <c r="AC33" i="11"/>
  <c r="AA33" i="11"/>
  <c r="Y33" i="11"/>
  <c r="W33" i="11"/>
  <c r="U33" i="11"/>
  <c r="S33" i="11"/>
  <c r="Q33" i="11"/>
  <c r="O33" i="11"/>
  <c r="M33" i="11"/>
  <c r="K33" i="11"/>
  <c r="I33" i="11"/>
  <c r="G33" i="1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F39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G8" i="1"/>
  <c r="H8" i="1"/>
  <c r="I8" i="1"/>
  <c r="J8" i="1"/>
  <c r="K8" i="1"/>
  <c r="L8" i="1"/>
  <c r="M8" i="1"/>
  <c r="N8" i="1"/>
  <c r="O8" i="1"/>
  <c r="P8" i="1"/>
  <c r="Q8" i="1"/>
  <c r="Q33" i="1" s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K33" i="1" s="1"/>
  <c r="AL8" i="1"/>
  <c r="AM8" i="1"/>
  <c r="AN8" i="1"/>
  <c r="AO8" i="1"/>
  <c r="AP8" i="1"/>
  <c r="AQ8" i="1"/>
  <c r="AR8" i="1"/>
  <c r="AS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3" i="1" s="1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2" i="10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2" i="9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2" i="8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2" i="7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2" i="6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2" i="5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2" i="4"/>
  <c r="AS33" i="1"/>
  <c r="Y33" i="1"/>
  <c r="I33" i="1"/>
  <c r="E32" i="1"/>
  <c r="D38" i="11" l="1"/>
  <c r="D35" i="11"/>
  <c r="D36" i="11"/>
  <c r="E36" i="11" s="1"/>
  <c r="D37" i="11"/>
  <c r="E37" i="11" s="1"/>
  <c r="AC33" i="1"/>
  <c r="U33" i="1"/>
  <c r="M33" i="1"/>
  <c r="AO33" i="1"/>
  <c r="AQ33" i="1"/>
  <c r="AM33" i="1"/>
  <c r="AI33" i="1"/>
  <c r="AG33" i="1"/>
  <c r="AE33" i="1"/>
  <c r="AA33" i="1"/>
  <c r="W33" i="1"/>
  <c r="S33" i="1"/>
  <c r="O33" i="1"/>
  <c r="K33" i="1"/>
  <c r="G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D38" i="1" s="1"/>
  <c r="E38" i="11" l="1"/>
  <c r="E35" i="11"/>
  <c r="D36" i="1"/>
  <c r="E36" i="1" s="1"/>
  <c r="D35" i="1"/>
  <c r="D37" i="1"/>
  <c r="E37" i="1" s="1"/>
  <c r="E35" i="1"/>
  <c r="E38" i="1" l="1"/>
</calcChain>
</file>

<file path=xl/sharedStrings.xml><?xml version="1.0" encoding="utf-8"?>
<sst xmlns="http://schemas.openxmlformats.org/spreadsheetml/2006/main" count="692" uniqueCount="56">
  <si>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</si>
  <si>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</si>
  <si>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</si>
  <si>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</si>
  <si>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</si>
  <si>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</si>
  <si>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</si>
  <si>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</si>
  <si>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</si>
  <si>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</si>
  <si>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</si>
  <si>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</si>
  <si>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</si>
  <si>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</si>
  <si>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</si>
  <si>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</si>
  <si>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</si>
  <si>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</si>
  <si>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</si>
  <si>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</si>
  <si>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</si>
  <si>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Customer Service</t>
  </si>
  <si>
    <t>S</t>
  </si>
  <si>
    <t>Standard</t>
  </si>
  <si>
    <t>Greeting and Introduction</t>
  </si>
  <si>
    <t>Resolve / Set Expectations</t>
  </si>
  <si>
    <t>Take Responsibility</t>
  </si>
  <si>
    <t>Offer of additional Product or services</t>
  </si>
  <si>
    <t>Empathy</t>
  </si>
  <si>
    <t>Active Listening Skills</t>
  </si>
  <si>
    <t>Control of Conversation</t>
  </si>
  <si>
    <t>Good Manners / Politeness</t>
  </si>
  <si>
    <t>Word Choice</t>
  </si>
  <si>
    <t>Composure</t>
  </si>
  <si>
    <t>Recommend Multiple Solutions</t>
  </si>
  <si>
    <t>Clear and Concise Verbal Communicatuin</t>
  </si>
  <si>
    <t>Ask Open-ended Questions</t>
  </si>
  <si>
    <t>Appearance / Grooming</t>
  </si>
  <si>
    <t>Express Appreciation at end of Interaction</t>
  </si>
  <si>
    <t>Adherence to Store Policy</t>
  </si>
  <si>
    <t>Written test</t>
  </si>
  <si>
    <t/>
  </si>
  <si>
    <t>Penalty</t>
  </si>
  <si>
    <t>Clothing</t>
  </si>
  <si>
    <t>Tardiness Penalty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</si>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</sst>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2" fillId="0" borderId="0" xfId="0" applyFont="1" applyProtection="1">
      <protection locked="0"/>
    </xf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83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D6F537E-A17F-477E-8519-D597DDBB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467C2BF-2055-4DDE-9FB6-28569AA8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3C86C07-D768-48E5-BBB9-5A28C353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7495A3D-FEA4-4CDC-B6B4-7F162F4E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049D8BE-6205-4759-84AF-EFC5AE3B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86A4BD2-77D4-4414-AA9D-077AFC0D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9195C06-7CCC-44E7-9D36-555BCB31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E56AF91-59C8-466B-AA93-8F2EC4CF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33" t="str">
        <f>IF(ISERROR(AVERAGE(Judge1:Judge7!F7))," ", AVERAGE(Judge1:Judge7!F7))</f>
        <v xml:space="preserve"> </v>
      </c>
      <c r="G7" s="33" t="str">
        <f>IF(ISERROR(AVERAGE(Judge1:Judge7!G7))," ", AVERAGE(Judge1:Judge7!G7))</f>
        <v xml:space="preserve"> </v>
      </c>
      <c r="H7" s="33" t="str">
        <f>IF(ISERROR(AVERAGE(Judge1:Judge7!H7))," ", AVERAGE(Judge1:Judge7!H7))</f>
        <v xml:space="preserve"> </v>
      </c>
      <c r="I7" s="33" t="str">
        <f>IF(ISERROR(AVERAGE(Judge1:Judge7!I7))," ", AVERAGE(Judge1:Judge7!I7))</f>
        <v xml:space="preserve"> </v>
      </c>
      <c r="J7" s="33" t="str">
        <f>IF(ISERROR(AVERAGE(Judge1:Judge7!J7))," ", AVERAGE(Judge1:Judge7!J7))</f>
        <v xml:space="preserve"> </v>
      </c>
      <c r="K7" s="33" t="str">
        <f>IF(ISERROR(AVERAGE(Judge1:Judge7!K7))," ", AVERAGE(Judge1:Judge7!K7))</f>
        <v xml:space="preserve"> </v>
      </c>
      <c r="L7" s="33" t="str">
        <f>IF(ISERROR(AVERAGE(Judge1:Judge7!L7))," ", AVERAGE(Judge1:Judge7!L7))</f>
        <v xml:space="preserve"> </v>
      </c>
      <c r="M7" s="33" t="str">
        <f>IF(ISERROR(AVERAGE(Judge1:Judge7!M7))," ", AVERAGE(Judge1:Judge7!M7))</f>
        <v xml:space="preserve"> </v>
      </c>
      <c r="N7" s="33" t="str">
        <f>IF(ISERROR(AVERAGE(Judge1:Judge7!N7))," ", AVERAGE(Judge1:Judge7!N7))</f>
        <v xml:space="preserve"> </v>
      </c>
      <c r="O7" s="33" t="str">
        <f>IF(ISERROR(AVERAGE(Judge1:Judge7!O7))," ", AVERAGE(Judge1:Judge7!O7))</f>
        <v xml:space="preserve"> </v>
      </c>
      <c r="P7" s="33" t="str">
        <f>IF(ISERROR(AVERAGE(Judge1:Judge7!P7))," ", AVERAGE(Judge1:Judge7!P7))</f>
        <v xml:space="preserve"> </v>
      </c>
      <c r="Q7" s="33" t="str">
        <f>IF(ISERROR(AVERAGE(Judge1:Judge7!Q7))," ", AVERAGE(Judge1:Judge7!Q7))</f>
        <v xml:space="preserve"> </v>
      </c>
      <c r="R7" s="33" t="str">
        <f>IF(ISERROR(AVERAGE(Judge1:Judge7!R7))," ", AVERAGE(Judge1:Judge7!R7))</f>
        <v xml:space="preserve"> </v>
      </c>
      <c r="S7" s="33" t="str">
        <f>IF(ISERROR(AVERAGE(Judge1:Judge7!S7))," ", AVERAGE(Judge1:Judge7!S7))</f>
        <v xml:space="preserve"> </v>
      </c>
      <c r="T7" s="33" t="str">
        <f>IF(ISERROR(AVERAGE(Judge1:Judge7!T7))," ", AVERAGE(Judge1:Judge7!T7))</f>
        <v xml:space="preserve"> </v>
      </c>
      <c r="U7" s="33" t="str">
        <f>IF(ISERROR(AVERAGE(Judge1:Judge7!U7))," ", AVERAGE(Judge1:Judge7!U7))</f>
        <v xml:space="preserve"> </v>
      </c>
      <c r="V7" s="33" t="str">
        <f>IF(ISERROR(AVERAGE(Judge1:Judge7!V7))," ", AVERAGE(Judge1:Judge7!V7))</f>
        <v xml:space="preserve"> </v>
      </c>
      <c r="W7" s="33" t="str">
        <f>IF(ISERROR(AVERAGE(Judge1:Judge7!W7))," ", AVERAGE(Judge1:Judge7!W7))</f>
        <v xml:space="preserve"> </v>
      </c>
      <c r="X7" s="33" t="str">
        <f>IF(ISERROR(AVERAGE(Judge1:Judge7!X7))," ", AVERAGE(Judge1:Judge7!X7))</f>
        <v xml:space="preserve"> </v>
      </c>
      <c r="Y7" s="33" t="str">
        <f>IF(ISERROR(AVERAGE(Judge1:Judge7!Y7))," ", AVERAGE(Judge1:Judge7!Y7))</f>
        <v xml:space="preserve"> </v>
      </c>
      <c r="Z7" s="33" t="str">
        <f>IF(ISERROR(AVERAGE(Judge1:Judge7!Z7))," ", AVERAGE(Judge1:Judge7!Z7))</f>
        <v xml:space="preserve"> </v>
      </c>
      <c r="AA7" s="33" t="str">
        <f>IF(ISERROR(AVERAGE(Judge1:Judge7!AA7))," ", AVERAGE(Judge1:Judge7!AA7))</f>
        <v xml:space="preserve"> </v>
      </c>
      <c r="AB7" s="33" t="str">
        <f>IF(ISERROR(AVERAGE(Judge1:Judge7!AB7))," ", AVERAGE(Judge1:Judge7!AB7))</f>
        <v xml:space="preserve"> </v>
      </c>
      <c r="AC7" s="33" t="str">
        <f>IF(ISERROR(AVERAGE(Judge1:Judge7!AC7))," ", AVERAGE(Judge1:Judge7!AC7))</f>
        <v xml:space="preserve"> </v>
      </c>
      <c r="AD7" s="33" t="str">
        <f>IF(ISERROR(AVERAGE(Judge1:Judge7!AD7))," ", AVERAGE(Judge1:Judge7!AD7))</f>
        <v xml:space="preserve"> </v>
      </c>
      <c r="AE7" s="33" t="str">
        <f>IF(ISERROR(AVERAGE(Judge1:Judge7!AE7))," ", AVERAGE(Judge1:Judge7!AE7))</f>
        <v xml:space="preserve"> </v>
      </c>
      <c r="AF7" s="33" t="str">
        <f>IF(ISERROR(AVERAGE(Judge1:Judge7!AF7))," ", AVERAGE(Judge1:Judge7!AF7))</f>
        <v xml:space="preserve"> </v>
      </c>
      <c r="AG7" s="33" t="str">
        <f>IF(ISERROR(AVERAGE(Judge1:Judge7!AG7))," ", AVERAGE(Judge1:Judge7!AG7))</f>
        <v xml:space="preserve"> </v>
      </c>
      <c r="AH7" s="33" t="str">
        <f>IF(ISERROR(AVERAGE(Judge1:Judge7!AH7))," ", AVERAGE(Judge1:Judge7!AH7))</f>
        <v xml:space="preserve"> </v>
      </c>
      <c r="AI7" s="33" t="str">
        <f>IF(ISERROR(AVERAGE(Judge1:Judge7!AI7))," ", AVERAGE(Judge1:Judge7!AI7))</f>
        <v xml:space="preserve"> </v>
      </c>
      <c r="AJ7" s="33" t="str">
        <f>IF(ISERROR(AVERAGE(Judge1:Judge7!AJ7))," ", AVERAGE(Judge1:Judge7!AJ7))</f>
        <v xml:space="preserve"> </v>
      </c>
      <c r="AK7" s="33" t="str">
        <f>IF(ISERROR(AVERAGE(Judge1:Judge7!AK7))," ", AVERAGE(Judge1:Judge7!AK7))</f>
        <v xml:space="preserve"> </v>
      </c>
      <c r="AL7" s="33" t="str">
        <f>IF(ISERROR(AVERAGE(Judge1:Judge7!AL7))," ", AVERAGE(Judge1:Judge7!AL7))</f>
        <v xml:space="preserve"> </v>
      </c>
      <c r="AM7" s="33" t="str">
        <f>IF(ISERROR(AVERAGE(Judge1:Judge7!AM7))," ", AVERAGE(Judge1:Judge7!AM7))</f>
        <v xml:space="preserve"> </v>
      </c>
      <c r="AN7" s="33" t="str">
        <f>IF(ISERROR(AVERAGE(Judge1:Judge7!AN7))," ", AVERAGE(Judge1:Judge7!AN7))</f>
        <v xml:space="preserve"> </v>
      </c>
      <c r="AO7" s="33" t="str">
        <f>IF(ISERROR(AVERAGE(Judge1:Judge7!AO7))," ", AVERAGE(Judge1:Judge7!AO7))</f>
        <v xml:space="preserve"> </v>
      </c>
      <c r="AP7" s="33" t="str">
        <f>IF(ISERROR(AVERAGE(Judge1:Judge7!AP7))," ", AVERAGE(Judge1:Judge7!AP7))</f>
        <v xml:space="preserve"> </v>
      </c>
      <c r="AQ7" s="33" t="str">
        <f>IF(ISERROR(AVERAGE(Judge1:Judge7!AQ7))," ", AVERAGE(Judge1:Judge7!AQ7))</f>
        <v xml:space="preserve"> </v>
      </c>
      <c r="AR7" s="33" t="str">
        <f>IF(ISERROR(AVERAGE(Judge1:Judge7!AR7))," ", AVERAGE(Judge1:Judge7!AR7))</f>
        <v xml:space="preserve"> </v>
      </c>
      <c r="AS7" s="33" t="str">
        <f>IF(ISERROR(AVERAGE(Judge1:Judge7!AS7))," ", AVERAGE(Judge1:Judge7!AS7))</f>
        <v xml:space="preserve"> </v>
      </c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33" t="str">
        <f>IF(ISERROR(AVERAGE(Judge1:Judge7!F8))," ", AVERAGE(Judge1:Judge7!F8))</f>
        <v xml:space="preserve"> </v>
      </c>
      <c r="G8" s="33" t="str">
        <f>IF(ISERROR(AVERAGE(Judge1:Judge7!G8))," ", AVERAGE(Judge1:Judge7!G8))</f>
        <v xml:space="preserve"> </v>
      </c>
      <c r="H8" s="33" t="str">
        <f>IF(ISERROR(AVERAGE(Judge1:Judge7!H8))," ", AVERAGE(Judge1:Judge7!H8))</f>
        <v xml:space="preserve"> </v>
      </c>
      <c r="I8" s="33" t="str">
        <f>IF(ISERROR(AVERAGE(Judge1:Judge7!I8))," ", AVERAGE(Judge1:Judge7!I8))</f>
        <v xml:space="preserve"> </v>
      </c>
      <c r="J8" s="33" t="str">
        <f>IF(ISERROR(AVERAGE(Judge1:Judge7!J8))," ", AVERAGE(Judge1:Judge7!J8))</f>
        <v xml:space="preserve"> </v>
      </c>
      <c r="K8" s="33" t="str">
        <f>IF(ISERROR(AVERAGE(Judge1:Judge7!K8))," ", AVERAGE(Judge1:Judge7!K8))</f>
        <v xml:space="preserve"> </v>
      </c>
      <c r="L8" s="33" t="str">
        <f>IF(ISERROR(AVERAGE(Judge1:Judge7!L8))," ", AVERAGE(Judge1:Judge7!L8))</f>
        <v xml:space="preserve"> </v>
      </c>
      <c r="M8" s="33" t="str">
        <f>IF(ISERROR(AVERAGE(Judge1:Judge7!M8))," ", AVERAGE(Judge1:Judge7!M8))</f>
        <v xml:space="preserve"> </v>
      </c>
      <c r="N8" s="33" t="str">
        <f>IF(ISERROR(AVERAGE(Judge1:Judge7!N8))," ", AVERAGE(Judge1:Judge7!N8))</f>
        <v xml:space="preserve"> </v>
      </c>
      <c r="O8" s="33" t="str">
        <f>IF(ISERROR(AVERAGE(Judge1:Judge7!O8))," ", AVERAGE(Judge1:Judge7!O8))</f>
        <v xml:space="preserve"> </v>
      </c>
      <c r="P8" s="33" t="str">
        <f>IF(ISERROR(AVERAGE(Judge1:Judge7!P8))," ", AVERAGE(Judge1:Judge7!P8))</f>
        <v xml:space="preserve"> </v>
      </c>
      <c r="Q8" s="33" t="str">
        <f>IF(ISERROR(AVERAGE(Judge1:Judge7!Q8))," ", AVERAGE(Judge1:Judge7!Q8))</f>
        <v xml:space="preserve"> </v>
      </c>
      <c r="R8" s="33" t="str">
        <f>IF(ISERROR(AVERAGE(Judge1:Judge7!R8))," ", AVERAGE(Judge1:Judge7!R8))</f>
        <v xml:space="preserve"> </v>
      </c>
      <c r="S8" s="33" t="str">
        <f>IF(ISERROR(AVERAGE(Judge1:Judge7!S8))," ", AVERAGE(Judge1:Judge7!S8))</f>
        <v xml:space="preserve"> </v>
      </c>
      <c r="T8" s="33" t="str">
        <f>IF(ISERROR(AVERAGE(Judge1:Judge7!T8))," ", AVERAGE(Judge1:Judge7!T8))</f>
        <v xml:space="preserve"> </v>
      </c>
      <c r="U8" s="33" t="str">
        <f>IF(ISERROR(AVERAGE(Judge1:Judge7!U8))," ", AVERAGE(Judge1:Judge7!U8))</f>
        <v xml:space="preserve"> </v>
      </c>
      <c r="V8" s="33" t="str">
        <f>IF(ISERROR(AVERAGE(Judge1:Judge7!V8))," ", AVERAGE(Judge1:Judge7!V8))</f>
        <v xml:space="preserve"> </v>
      </c>
      <c r="W8" s="33" t="str">
        <f>IF(ISERROR(AVERAGE(Judge1:Judge7!W8))," ", AVERAGE(Judge1:Judge7!W8))</f>
        <v xml:space="preserve"> </v>
      </c>
      <c r="X8" s="33" t="str">
        <f>IF(ISERROR(AVERAGE(Judge1:Judge7!X8))," ", AVERAGE(Judge1:Judge7!X8))</f>
        <v xml:space="preserve"> </v>
      </c>
      <c r="Y8" s="33" t="str">
        <f>IF(ISERROR(AVERAGE(Judge1:Judge7!Y8))," ", AVERAGE(Judge1:Judge7!Y8))</f>
        <v xml:space="preserve"> </v>
      </c>
      <c r="Z8" s="33" t="str">
        <f>IF(ISERROR(AVERAGE(Judge1:Judge7!Z8))," ", AVERAGE(Judge1:Judge7!Z8))</f>
        <v xml:space="preserve"> </v>
      </c>
      <c r="AA8" s="33" t="str">
        <f>IF(ISERROR(AVERAGE(Judge1:Judge7!AA8))," ", AVERAGE(Judge1:Judge7!AA8))</f>
        <v xml:space="preserve"> </v>
      </c>
      <c r="AB8" s="33" t="str">
        <f>IF(ISERROR(AVERAGE(Judge1:Judge7!AB8))," ", AVERAGE(Judge1:Judge7!AB8))</f>
        <v xml:space="preserve"> </v>
      </c>
      <c r="AC8" s="33" t="str">
        <f>IF(ISERROR(AVERAGE(Judge1:Judge7!AC8))," ", AVERAGE(Judge1:Judge7!AC8))</f>
        <v xml:space="preserve"> </v>
      </c>
      <c r="AD8" s="33" t="str">
        <f>IF(ISERROR(AVERAGE(Judge1:Judge7!AD8))," ", AVERAGE(Judge1:Judge7!AD8))</f>
        <v xml:space="preserve"> </v>
      </c>
      <c r="AE8" s="33" t="str">
        <f>IF(ISERROR(AVERAGE(Judge1:Judge7!AE8))," ", AVERAGE(Judge1:Judge7!AE8))</f>
        <v xml:space="preserve"> </v>
      </c>
      <c r="AF8" s="33" t="str">
        <f>IF(ISERROR(AVERAGE(Judge1:Judge7!AF8))," ", AVERAGE(Judge1:Judge7!AF8))</f>
        <v xml:space="preserve"> </v>
      </c>
      <c r="AG8" s="33" t="str">
        <f>IF(ISERROR(AVERAGE(Judge1:Judge7!AG8))," ", AVERAGE(Judge1:Judge7!AG8))</f>
        <v xml:space="preserve"> </v>
      </c>
      <c r="AH8" s="33" t="str">
        <f>IF(ISERROR(AVERAGE(Judge1:Judge7!AH8))," ", AVERAGE(Judge1:Judge7!AH8))</f>
        <v xml:space="preserve"> </v>
      </c>
      <c r="AI8" s="33" t="str">
        <f>IF(ISERROR(AVERAGE(Judge1:Judge7!AI8))," ", AVERAGE(Judge1:Judge7!AI8))</f>
        <v xml:space="preserve"> </v>
      </c>
      <c r="AJ8" s="33" t="str">
        <f>IF(ISERROR(AVERAGE(Judge1:Judge7!AJ8))," ", AVERAGE(Judge1:Judge7!AJ8))</f>
        <v xml:space="preserve"> </v>
      </c>
      <c r="AK8" s="33" t="str">
        <f>IF(ISERROR(AVERAGE(Judge1:Judge7!AK8))," ", AVERAGE(Judge1:Judge7!AK8))</f>
        <v xml:space="preserve"> </v>
      </c>
      <c r="AL8" s="33" t="str">
        <f>IF(ISERROR(AVERAGE(Judge1:Judge7!AL8))," ", AVERAGE(Judge1:Judge7!AL8))</f>
        <v xml:space="preserve"> </v>
      </c>
      <c r="AM8" s="33" t="str">
        <f>IF(ISERROR(AVERAGE(Judge1:Judge7!AM8))," ", AVERAGE(Judge1:Judge7!AM8))</f>
        <v xml:space="preserve"> </v>
      </c>
      <c r="AN8" s="33" t="str">
        <f>IF(ISERROR(AVERAGE(Judge1:Judge7!AN8))," ", AVERAGE(Judge1:Judge7!AN8))</f>
        <v xml:space="preserve"> </v>
      </c>
      <c r="AO8" s="33" t="str">
        <f>IF(ISERROR(AVERAGE(Judge1:Judge7!AO8))," ", AVERAGE(Judge1:Judge7!AO8))</f>
        <v xml:space="preserve"> </v>
      </c>
      <c r="AP8" s="33" t="str">
        <f>IF(ISERROR(AVERAGE(Judge1:Judge7!AP8))," ", AVERAGE(Judge1:Judge7!AP8))</f>
        <v xml:space="preserve"> </v>
      </c>
      <c r="AQ8" s="33" t="str">
        <f>IF(ISERROR(AVERAGE(Judge1:Judge7!AQ8))," ", AVERAGE(Judge1:Judge7!AQ8))</f>
        <v xml:space="preserve"> </v>
      </c>
      <c r="AR8" s="33" t="str">
        <f>IF(ISERROR(AVERAGE(Judge1:Judge7!AR8))," ", AVERAGE(Judge1:Judge7!AR8))</f>
        <v xml:space="preserve"> </v>
      </c>
      <c r="AS8" s="33" t="str">
        <f>IF(ISERROR(AVERAGE(Judge1:Judge7!AS8))," ", AVERAGE(Judge1:Judge7!AS8))</f>
        <v xml:space="preserve"> </v>
      </c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33" t="str">
        <f>IF(ISERROR(AVERAGE(Judge1:Judge7!F9))," ", AVERAGE(Judge1:Judge7!F9))</f>
        <v xml:space="preserve"> </v>
      </c>
      <c r="G9" s="33" t="str">
        <f>IF(ISERROR(AVERAGE(Judge1:Judge7!G9))," ", AVERAGE(Judge1:Judge7!G9))</f>
        <v xml:space="preserve"> </v>
      </c>
      <c r="H9" s="33" t="str">
        <f>IF(ISERROR(AVERAGE(Judge1:Judge7!H9))," ", AVERAGE(Judge1:Judge7!H9))</f>
        <v xml:space="preserve"> </v>
      </c>
      <c r="I9" s="33" t="str">
        <f>IF(ISERROR(AVERAGE(Judge1:Judge7!I9))," ", AVERAGE(Judge1:Judge7!I9))</f>
        <v xml:space="preserve"> </v>
      </c>
      <c r="J9" s="33" t="str">
        <f>IF(ISERROR(AVERAGE(Judge1:Judge7!J9))," ", AVERAGE(Judge1:Judge7!J9))</f>
        <v xml:space="preserve"> </v>
      </c>
      <c r="K9" s="33" t="str">
        <f>IF(ISERROR(AVERAGE(Judge1:Judge7!K9))," ", AVERAGE(Judge1:Judge7!K9))</f>
        <v xml:space="preserve"> </v>
      </c>
      <c r="L9" s="33" t="str">
        <f>IF(ISERROR(AVERAGE(Judge1:Judge7!L9))," ", AVERAGE(Judge1:Judge7!L9))</f>
        <v xml:space="preserve"> </v>
      </c>
      <c r="M9" s="33" t="str">
        <f>IF(ISERROR(AVERAGE(Judge1:Judge7!M9))," ", AVERAGE(Judge1:Judge7!M9))</f>
        <v xml:space="preserve"> </v>
      </c>
      <c r="N9" s="33" t="str">
        <f>IF(ISERROR(AVERAGE(Judge1:Judge7!N9))," ", AVERAGE(Judge1:Judge7!N9))</f>
        <v xml:space="preserve"> </v>
      </c>
      <c r="O9" s="33" t="str">
        <f>IF(ISERROR(AVERAGE(Judge1:Judge7!O9))," ", AVERAGE(Judge1:Judge7!O9))</f>
        <v xml:space="preserve"> </v>
      </c>
      <c r="P9" s="33" t="str">
        <f>IF(ISERROR(AVERAGE(Judge1:Judge7!P9))," ", AVERAGE(Judge1:Judge7!P9))</f>
        <v xml:space="preserve"> </v>
      </c>
      <c r="Q9" s="33" t="str">
        <f>IF(ISERROR(AVERAGE(Judge1:Judge7!Q9))," ", AVERAGE(Judge1:Judge7!Q9))</f>
        <v xml:space="preserve"> </v>
      </c>
      <c r="R9" s="33" t="str">
        <f>IF(ISERROR(AVERAGE(Judge1:Judge7!R9))," ", AVERAGE(Judge1:Judge7!R9))</f>
        <v xml:space="preserve"> </v>
      </c>
      <c r="S9" s="33" t="str">
        <f>IF(ISERROR(AVERAGE(Judge1:Judge7!S9))," ", AVERAGE(Judge1:Judge7!S9))</f>
        <v xml:space="preserve"> </v>
      </c>
      <c r="T9" s="33" t="str">
        <f>IF(ISERROR(AVERAGE(Judge1:Judge7!T9))," ", AVERAGE(Judge1:Judge7!T9))</f>
        <v xml:space="preserve"> </v>
      </c>
      <c r="U9" s="33" t="str">
        <f>IF(ISERROR(AVERAGE(Judge1:Judge7!U9))," ", AVERAGE(Judge1:Judge7!U9))</f>
        <v xml:space="preserve"> </v>
      </c>
      <c r="V9" s="33" t="str">
        <f>IF(ISERROR(AVERAGE(Judge1:Judge7!V9))," ", AVERAGE(Judge1:Judge7!V9))</f>
        <v xml:space="preserve"> </v>
      </c>
      <c r="W9" s="33" t="str">
        <f>IF(ISERROR(AVERAGE(Judge1:Judge7!W9))," ", AVERAGE(Judge1:Judge7!W9))</f>
        <v xml:space="preserve"> </v>
      </c>
      <c r="X9" s="33" t="str">
        <f>IF(ISERROR(AVERAGE(Judge1:Judge7!X9))," ", AVERAGE(Judge1:Judge7!X9))</f>
        <v xml:space="preserve"> </v>
      </c>
      <c r="Y9" s="33" t="str">
        <f>IF(ISERROR(AVERAGE(Judge1:Judge7!Y9))," ", AVERAGE(Judge1:Judge7!Y9))</f>
        <v xml:space="preserve"> </v>
      </c>
      <c r="Z9" s="33" t="str">
        <f>IF(ISERROR(AVERAGE(Judge1:Judge7!Z9))," ", AVERAGE(Judge1:Judge7!Z9))</f>
        <v xml:space="preserve"> </v>
      </c>
      <c r="AA9" s="33" t="str">
        <f>IF(ISERROR(AVERAGE(Judge1:Judge7!AA9))," ", AVERAGE(Judge1:Judge7!AA9))</f>
        <v xml:space="preserve"> </v>
      </c>
      <c r="AB9" s="33" t="str">
        <f>IF(ISERROR(AVERAGE(Judge1:Judge7!AB9))," ", AVERAGE(Judge1:Judge7!AB9))</f>
        <v xml:space="preserve"> </v>
      </c>
      <c r="AC9" s="33" t="str">
        <f>IF(ISERROR(AVERAGE(Judge1:Judge7!AC9))," ", AVERAGE(Judge1:Judge7!AC9))</f>
        <v xml:space="preserve"> </v>
      </c>
      <c r="AD9" s="33" t="str">
        <f>IF(ISERROR(AVERAGE(Judge1:Judge7!AD9))," ", AVERAGE(Judge1:Judge7!AD9))</f>
        <v xml:space="preserve"> </v>
      </c>
      <c r="AE9" s="33" t="str">
        <f>IF(ISERROR(AVERAGE(Judge1:Judge7!AE9))," ", AVERAGE(Judge1:Judge7!AE9))</f>
        <v xml:space="preserve"> </v>
      </c>
      <c r="AF9" s="33" t="str">
        <f>IF(ISERROR(AVERAGE(Judge1:Judge7!AF9))," ", AVERAGE(Judge1:Judge7!AF9))</f>
        <v xml:space="preserve"> </v>
      </c>
      <c r="AG9" s="33" t="str">
        <f>IF(ISERROR(AVERAGE(Judge1:Judge7!AG9))," ", AVERAGE(Judge1:Judge7!AG9))</f>
        <v xml:space="preserve"> </v>
      </c>
      <c r="AH9" s="33" t="str">
        <f>IF(ISERROR(AVERAGE(Judge1:Judge7!AH9))," ", AVERAGE(Judge1:Judge7!AH9))</f>
        <v xml:space="preserve"> </v>
      </c>
      <c r="AI9" s="33" t="str">
        <f>IF(ISERROR(AVERAGE(Judge1:Judge7!AI9))," ", AVERAGE(Judge1:Judge7!AI9))</f>
        <v xml:space="preserve"> </v>
      </c>
      <c r="AJ9" s="33" t="str">
        <f>IF(ISERROR(AVERAGE(Judge1:Judge7!AJ9))," ", AVERAGE(Judge1:Judge7!AJ9))</f>
        <v xml:space="preserve"> </v>
      </c>
      <c r="AK9" s="33" t="str">
        <f>IF(ISERROR(AVERAGE(Judge1:Judge7!AK9))," ", AVERAGE(Judge1:Judge7!AK9))</f>
        <v xml:space="preserve"> </v>
      </c>
      <c r="AL9" s="33" t="str">
        <f>IF(ISERROR(AVERAGE(Judge1:Judge7!AL9))," ", AVERAGE(Judge1:Judge7!AL9))</f>
        <v xml:space="preserve"> </v>
      </c>
      <c r="AM9" s="33" t="str">
        <f>IF(ISERROR(AVERAGE(Judge1:Judge7!AM9))," ", AVERAGE(Judge1:Judge7!AM9))</f>
        <v xml:space="preserve"> </v>
      </c>
      <c r="AN9" s="33" t="str">
        <f>IF(ISERROR(AVERAGE(Judge1:Judge7!AN9))," ", AVERAGE(Judge1:Judge7!AN9))</f>
        <v xml:space="preserve"> </v>
      </c>
      <c r="AO9" s="33" t="str">
        <f>IF(ISERROR(AVERAGE(Judge1:Judge7!AO9))," ", AVERAGE(Judge1:Judge7!AO9))</f>
        <v xml:space="preserve"> </v>
      </c>
      <c r="AP9" s="33" t="str">
        <f>IF(ISERROR(AVERAGE(Judge1:Judge7!AP9))," ", AVERAGE(Judge1:Judge7!AP9))</f>
        <v xml:space="preserve"> </v>
      </c>
      <c r="AQ9" s="33" t="str">
        <f>IF(ISERROR(AVERAGE(Judge1:Judge7!AQ9))," ", AVERAGE(Judge1:Judge7!AQ9))</f>
        <v xml:space="preserve"> </v>
      </c>
      <c r="AR9" s="33" t="str">
        <f>IF(ISERROR(AVERAGE(Judge1:Judge7!AR9))," ", AVERAGE(Judge1:Judge7!AR9))</f>
        <v xml:space="preserve"> </v>
      </c>
      <c r="AS9" s="33" t="str">
        <f>IF(ISERROR(AVERAGE(Judge1:Judge7!AS9))," ", AVERAGE(Judge1:Judge7!AS9))</f>
        <v xml:space="preserve"> 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33" t="str">
        <f>IF(ISERROR(AVERAGE(Judge1:Judge7!F10))," ", AVERAGE(Judge1:Judge7!F10))</f>
        <v xml:space="preserve"> </v>
      </c>
      <c r="G10" s="33" t="str">
        <f>IF(ISERROR(AVERAGE(Judge1:Judge7!G10))," ", AVERAGE(Judge1:Judge7!G10))</f>
        <v xml:space="preserve"> </v>
      </c>
      <c r="H10" s="33" t="str">
        <f>IF(ISERROR(AVERAGE(Judge1:Judge7!H10))," ", AVERAGE(Judge1:Judge7!H10))</f>
        <v xml:space="preserve"> </v>
      </c>
      <c r="I10" s="33" t="str">
        <f>IF(ISERROR(AVERAGE(Judge1:Judge7!I10))," ", AVERAGE(Judge1:Judge7!I10))</f>
        <v xml:space="preserve"> </v>
      </c>
      <c r="J10" s="33" t="str">
        <f>IF(ISERROR(AVERAGE(Judge1:Judge7!J10))," ", AVERAGE(Judge1:Judge7!J10))</f>
        <v xml:space="preserve"> </v>
      </c>
      <c r="K10" s="33" t="str">
        <f>IF(ISERROR(AVERAGE(Judge1:Judge7!K10))," ", AVERAGE(Judge1:Judge7!K10))</f>
        <v xml:space="preserve"> </v>
      </c>
      <c r="L10" s="33" t="str">
        <f>IF(ISERROR(AVERAGE(Judge1:Judge7!L10))," ", AVERAGE(Judge1:Judge7!L10))</f>
        <v xml:space="preserve"> </v>
      </c>
      <c r="M10" s="33" t="str">
        <f>IF(ISERROR(AVERAGE(Judge1:Judge7!M10))," ", AVERAGE(Judge1:Judge7!M10))</f>
        <v xml:space="preserve"> </v>
      </c>
      <c r="N10" s="33" t="str">
        <f>IF(ISERROR(AVERAGE(Judge1:Judge7!N10))," ", AVERAGE(Judge1:Judge7!N10))</f>
        <v xml:space="preserve"> </v>
      </c>
      <c r="O10" s="33" t="str">
        <f>IF(ISERROR(AVERAGE(Judge1:Judge7!O10))," ", AVERAGE(Judge1:Judge7!O10))</f>
        <v xml:space="preserve"> </v>
      </c>
      <c r="P10" s="33" t="str">
        <f>IF(ISERROR(AVERAGE(Judge1:Judge7!P10))," ", AVERAGE(Judge1:Judge7!P10))</f>
        <v xml:space="preserve"> </v>
      </c>
      <c r="Q10" s="33" t="str">
        <f>IF(ISERROR(AVERAGE(Judge1:Judge7!Q10))," ", AVERAGE(Judge1:Judge7!Q10))</f>
        <v xml:space="preserve"> </v>
      </c>
      <c r="R10" s="33" t="str">
        <f>IF(ISERROR(AVERAGE(Judge1:Judge7!R10))," ", AVERAGE(Judge1:Judge7!R10))</f>
        <v xml:space="preserve"> </v>
      </c>
      <c r="S10" s="33" t="str">
        <f>IF(ISERROR(AVERAGE(Judge1:Judge7!S10))," ", AVERAGE(Judge1:Judge7!S10))</f>
        <v xml:space="preserve"> </v>
      </c>
      <c r="T10" s="33" t="str">
        <f>IF(ISERROR(AVERAGE(Judge1:Judge7!T10))," ", AVERAGE(Judge1:Judge7!T10))</f>
        <v xml:space="preserve"> </v>
      </c>
      <c r="U10" s="33" t="str">
        <f>IF(ISERROR(AVERAGE(Judge1:Judge7!U10))," ", AVERAGE(Judge1:Judge7!U10))</f>
        <v xml:space="preserve"> </v>
      </c>
      <c r="V10" s="33" t="str">
        <f>IF(ISERROR(AVERAGE(Judge1:Judge7!V10))," ", AVERAGE(Judge1:Judge7!V10))</f>
        <v xml:space="preserve"> </v>
      </c>
      <c r="W10" s="33" t="str">
        <f>IF(ISERROR(AVERAGE(Judge1:Judge7!W10))," ", AVERAGE(Judge1:Judge7!W10))</f>
        <v xml:space="preserve"> </v>
      </c>
      <c r="X10" s="33" t="str">
        <f>IF(ISERROR(AVERAGE(Judge1:Judge7!X10))," ", AVERAGE(Judge1:Judge7!X10))</f>
        <v xml:space="preserve"> </v>
      </c>
      <c r="Y10" s="33" t="str">
        <f>IF(ISERROR(AVERAGE(Judge1:Judge7!Y10))," ", AVERAGE(Judge1:Judge7!Y10))</f>
        <v xml:space="preserve"> </v>
      </c>
      <c r="Z10" s="33" t="str">
        <f>IF(ISERROR(AVERAGE(Judge1:Judge7!Z10))," ", AVERAGE(Judge1:Judge7!Z10))</f>
        <v xml:space="preserve"> </v>
      </c>
      <c r="AA10" s="33" t="str">
        <f>IF(ISERROR(AVERAGE(Judge1:Judge7!AA10))," ", AVERAGE(Judge1:Judge7!AA10))</f>
        <v xml:space="preserve"> </v>
      </c>
      <c r="AB10" s="33" t="str">
        <f>IF(ISERROR(AVERAGE(Judge1:Judge7!AB10))," ", AVERAGE(Judge1:Judge7!AB10))</f>
        <v xml:space="preserve"> </v>
      </c>
      <c r="AC10" s="33" t="str">
        <f>IF(ISERROR(AVERAGE(Judge1:Judge7!AC10))," ", AVERAGE(Judge1:Judge7!AC10))</f>
        <v xml:space="preserve"> </v>
      </c>
      <c r="AD10" s="33" t="str">
        <f>IF(ISERROR(AVERAGE(Judge1:Judge7!AD10))," ", AVERAGE(Judge1:Judge7!AD10))</f>
        <v xml:space="preserve"> </v>
      </c>
      <c r="AE10" s="33" t="str">
        <f>IF(ISERROR(AVERAGE(Judge1:Judge7!AE10))," ", AVERAGE(Judge1:Judge7!AE10))</f>
        <v xml:space="preserve"> </v>
      </c>
      <c r="AF10" s="33" t="str">
        <f>IF(ISERROR(AVERAGE(Judge1:Judge7!AF10))," ", AVERAGE(Judge1:Judge7!AF10))</f>
        <v xml:space="preserve"> </v>
      </c>
      <c r="AG10" s="33" t="str">
        <f>IF(ISERROR(AVERAGE(Judge1:Judge7!AG10))," ", AVERAGE(Judge1:Judge7!AG10))</f>
        <v xml:space="preserve"> </v>
      </c>
      <c r="AH10" s="33" t="str">
        <f>IF(ISERROR(AVERAGE(Judge1:Judge7!AH10))," ", AVERAGE(Judge1:Judge7!AH10))</f>
        <v xml:space="preserve"> </v>
      </c>
      <c r="AI10" s="33" t="str">
        <f>IF(ISERROR(AVERAGE(Judge1:Judge7!AI10))," ", AVERAGE(Judge1:Judge7!AI10))</f>
        <v xml:space="preserve"> </v>
      </c>
      <c r="AJ10" s="33" t="str">
        <f>IF(ISERROR(AVERAGE(Judge1:Judge7!AJ10))," ", AVERAGE(Judge1:Judge7!AJ10))</f>
        <v xml:space="preserve"> </v>
      </c>
      <c r="AK10" s="33" t="str">
        <f>IF(ISERROR(AVERAGE(Judge1:Judge7!AK10))," ", AVERAGE(Judge1:Judge7!AK10))</f>
        <v xml:space="preserve"> </v>
      </c>
      <c r="AL10" s="33" t="str">
        <f>IF(ISERROR(AVERAGE(Judge1:Judge7!AL10))," ", AVERAGE(Judge1:Judge7!AL10))</f>
        <v xml:space="preserve"> </v>
      </c>
      <c r="AM10" s="33" t="str">
        <f>IF(ISERROR(AVERAGE(Judge1:Judge7!AM10))," ", AVERAGE(Judge1:Judge7!AM10))</f>
        <v xml:space="preserve"> </v>
      </c>
      <c r="AN10" s="33" t="str">
        <f>IF(ISERROR(AVERAGE(Judge1:Judge7!AN10))," ", AVERAGE(Judge1:Judge7!AN10))</f>
        <v xml:space="preserve"> </v>
      </c>
      <c r="AO10" s="33" t="str">
        <f>IF(ISERROR(AVERAGE(Judge1:Judge7!AO10))," ", AVERAGE(Judge1:Judge7!AO10))</f>
        <v xml:space="preserve"> </v>
      </c>
      <c r="AP10" s="33" t="str">
        <f>IF(ISERROR(AVERAGE(Judge1:Judge7!AP10))," ", AVERAGE(Judge1:Judge7!AP10))</f>
        <v xml:space="preserve"> </v>
      </c>
      <c r="AQ10" s="33" t="str">
        <f>IF(ISERROR(AVERAGE(Judge1:Judge7!AQ10))," ", AVERAGE(Judge1:Judge7!AQ10))</f>
        <v xml:space="preserve"> </v>
      </c>
      <c r="AR10" s="33" t="str">
        <f>IF(ISERROR(AVERAGE(Judge1:Judge7!AR10))," ", AVERAGE(Judge1:Judge7!AR10))</f>
        <v xml:space="preserve"> </v>
      </c>
      <c r="AS10" s="33" t="str">
        <f>IF(ISERROR(AVERAGE(Judge1:Judge7!AS10))," ", AVERAGE(Judge1:Judge7!AS10))</f>
        <v xml:space="preserve"> 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33" t="str">
        <f>IF(ISERROR(AVERAGE(Judge1:Judge7!F11))," ", AVERAGE(Judge1:Judge7!F11))</f>
        <v xml:space="preserve"> </v>
      </c>
      <c r="G11" s="33" t="str">
        <f>IF(ISERROR(AVERAGE(Judge1:Judge7!G11))," ", AVERAGE(Judge1:Judge7!G11))</f>
        <v xml:space="preserve"> </v>
      </c>
      <c r="H11" s="33" t="str">
        <f>IF(ISERROR(AVERAGE(Judge1:Judge7!H11))," ", AVERAGE(Judge1:Judge7!H11))</f>
        <v xml:space="preserve"> </v>
      </c>
      <c r="I11" s="33" t="str">
        <f>IF(ISERROR(AVERAGE(Judge1:Judge7!I11))," ", AVERAGE(Judge1:Judge7!I11))</f>
        <v xml:space="preserve"> </v>
      </c>
      <c r="J11" s="33" t="str">
        <f>IF(ISERROR(AVERAGE(Judge1:Judge7!J11))," ", AVERAGE(Judge1:Judge7!J11))</f>
        <v xml:space="preserve"> </v>
      </c>
      <c r="K11" s="33" t="str">
        <f>IF(ISERROR(AVERAGE(Judge1:Judge7!K11))," ", AVERAGE(Judge1:Judge7!K11))</f>
        <v xml:space="preserve"> </v>
      </c>
      <c r="L11" s="33" t="str">
        <f>IF(ISERROR(AVERAGE(Judge1:Judge7!L11))," ", AVERAGE(Judge1:Judge7!L11))</f>
        <v xml:space="preserve"> </v>
      </c>
      <c r="M11" s="33" t="str">
        <f>IF(ISERROR(AVERAGE(Judge1:Judge7!M11))," ", AVERAGE(Judge1:Judge7!M11))</f>
        <v xml:space="preserve"> </v>
      </c>
      <c r="N11" s="33" t="str">
        <f>IF(ISERROR(AVERAGE(Judge1:Judge7!N11))," ", AVERAGE(Judge1:Judge7!N11))</f>
        <v xml:space="preserve"> </v>
      </c>
      <c r="O11" s="33" t="str">
        <f>IF(ISERROR(AVERAGE(Judge1:Judge7!O11))," ", AVERAGE(Judge1:Judge7!O11))</f>
        <v xml:space="preserve"> </v>
      </c>
      <c r="P11" s="33" t="str">
        <f>IF(ISERROR(AVERAGE(Judge1:Judge7!P11))," ", AVERAGE(Judge1:Judge7!P11))</f>
        <v xml:space="preserve"> </v>
      </c>
      <c r="Q11" s="33" t="str">
        <f>IF(ISERROR(AVERAGE(Judge1:Judge7!Q11))," ", AVERAGE(Judge1:Judge7!Q11))</f>
        <v xml:space="preserve"> </v>
      </c>
      <c r="R11" s="33" t="str">
        <f>IF(ISERROR(AVERAGE(Judge1:Judge7!R11))," ", AVERAGE(Judge1:Judge7!R11))</f>
        <v xml:space="preserve"> </v>
      </c>
      <c r="S11" s="33" t="str">
        <f>IF(ISERROR(AVERAGE(Judge1:Judge7!S11))," ", AVERAGE(Judge1:Judge7!S11))</f>
        <v xml:space="preserve"> </v>
      </c>
      <c r="T11" s="33" t="str">
        <f>IF(ISERROR(AVERAGE(Judge1:Judge7!T11))," ", AVERAGE(Judge1:Judge7!T11))</f>
        <v xml:space="preserve"> </v>
      </c>
      <c r="U11" s="33" t="str">
        <f>IF(ISERROR(AVERAGE(Judge1:Judge7!U11))," ", AVERAGE(Judge1:Judge7!U11))</f>
        <v xml:space="preserve"> </v>
      </c>
      <c r="V11" s="33" t="str">
        <f>IF(ISERROR(AVERAGE(Judge1:Judge7!V11))," ", AVERAGE(Judge1:Judge7!V11))</f>
        <v xml:space="preserve"> </v>
      </c>
      <c r="W11" s="33" t="str">
        <f>IF(ISERROR(AVERAGE(Judge1:Judge7!W11))," ", AVERAGE(Judge1:Judge7!W11))</f>
        <v xml:space="preserve"> </v>
      </c>
      <c r="X11" s="33" t="str">
        <f>IF(ISERROR(AVERAGE(Judge1:Judge7!X11))," ", AVERAGE(Judge1:Judge7!X11))</f>
        <v xml:space="preserve"> </v>
      </c>
      <c r="Y11" s="33" t="str">
        <f>IF(ISERROR(AVERAGE(Judge1:Judge7!Y11))," ", AVERAGE(Judge1:Judge7!Y11))</f>
        <v xml:space="preserve"> </v>
      </c>
      <c r="Z11" s="33" t="str">
        <f>IF(ISERROR(AVERAGE(Judge1:Judge7!Z11))," ", AVERAGE(Judge1:Judge7!Z11))</f>
        <v xml:space="preserve"> </v>
      </c>
      <c r="AA11" s="33" t="str">
        <f>IF(ISERROR(AVERAGE(Judge1:Judge7!AA11))," ", AVERAGE(Judge1:Judge7!AA11))</f>
        <v xml:space="preserve"> </v>
      </c>
      <c r="AB11" s="33" t="str">
        <f>IF(ISERROR(AVERAGE(Judge1:Judge7!AB11))," ", AVERAGE(Judge1:Judge7!AB11))</f>
        <v xml:space="preserve"> </v>
      </c>
      <c r="AC11" s="33" t="str">
        <f>IF(ISERROR(AVERAGE(Judge1:Judge7!AC11))," ", AVERAGE(Judge1:Judge7!AC11))</f>
        <v xml:space="preserve"> </v>
      </c>
      <c r="AD11" s="33" t="str">
        <f>IF(ISERROR(AVERAGE(Judge1:Judge7!AD11))," ", AVERAGE(Judge1:Judge7!AD11))</f>
        <v xml:space="preserve"> </v>
      </c>
      <c r="AE11" s="33" t="str">
        <f>IF(ISERROR(AVERAGE(Judge1:Judge7!AE11))," ", AVERAGE(Judge1:Judge7!AE11))</f>
        <v xml:space="preserve"> </v>
      </c>
      <c r="AF11" s="33" t="str">
        <f>IF(ISERROR(AVERAGE(Judge1:Judge7!AF11))," ", AVERAGE(Judge1:Judge7!AF11))</f>
        <v xml:space="preserve"> </v>
      </c>
      <c r="AG11" s="33" t="str">
        <f>IF(ISERROR(AVERAGE(Judge1:Judge7!AG11))," ", AVERAGE(Judge1:Judge7!AG11))</f>
        <v xml:space="preserve"> </v>
      </c>
      <c r="AH11" s="33" t="str">
        <f>IF(ISERROR(AVERAGE(Judge1:Judge7!AH11))," ", AVERAGE(Judge1:Judge7!AH11))</f>
        <v xml:space="preserve"> </v>
      </c>
      <c r="AI11" s="33" t="str">
        <f>IF(ISERROR(AVERAGE(Judge1:Judge7!AI11))," ", AVERAGE(Judge1:Judge7!AI11))</f>
        <v xml:space="preserve"> </v>
      </c>
      <c r="AJ11" s="33" t="str">
        <f>IF(ISERROR(AVERAGE(Judge1:Judge7!AJ11))," ", AVERAGE(Judge1:Judge7!AJ11))</f>
        <v xml:space="preserve"> </v>
      </c>
      <c r="AK11" s="33" t="str">
        <f>IF(ISERROR(AVERAGE(Judge1:Judge7!AK11))," ", AVERAGE(Judge1:Judge7!AK11))</f>
        <v xml:space="preserve"> </v>
      </c>
      <c r="AL11" s="33" t="str">
        <f>IF(ISERROR(AVERAGE(Judge1:Judge7!AL11))," ", AVERAGE(Judge1:Judge7!AL11))</f>
        <v xml:space="preserve"> </v>
      </c>
      <c r="AM11" s="33" t="str">
        <f>IF(ISERROR(AVERAGE(Judge1:Judge7!AM11))," ", AVERAGE(Judge1:Judge7!AM11))</f>
        <v xml:space="preserve"> </v>
      </c>
      <c r="AN11" s="33" t="str">
        <f>IF(ISERROR(AVERAGE(Judge1:Judge7!AN11))," ", AVERAGE(Judge1:Judge7!AN11))</f>
        <v xml:space="preserve"> </v>
      </c>
      <c r="AO11" s="33" t="str">
        <f>IF(ISERROR(AVERAGE(Judge1:Judge7!AO11))," ", AVERAGE(Judge1:Judge7!AO11))</f>
        <v xml:space="preserve"> </v>
      </c>
      <c r="AP11" s="33" t="str">
        <f>IF(ISERROR(AVERAGE(Judge1:Judge7!AP11))," ", AVERAGE(Judge1:Judge7!AP11))</f>
        <v xml:space="preserve"> </v>
      </c>
      <c r="AQ11" s="33" t="str">
        <f>IF(ISERROR(AVERAGE(Judge1:Judge7!AQ11))," ", AVERAGE(Judge1:Judge7!AQ11))</f>
        <v xml:space="preserve"> </v>
      </c>
      <c r="AR11" s="33" t="str">
        <f>IF(ISERROR(AVERAGE(Judge1:Judge7!AR11))," ", AVERAGE(Judge1:Judge7!AR11))</f>
        <v xml:space="preserve"> </v>
      </c>
      <c r="AS11" s="33" t="str">
        <f>IF(ISERROR(AVERAGE(Judge1:Judge7!AS11))," ", AVERAGE(Judge1:Judge7!AS11))</f>
        <v xml:space="preserve"> 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33" t="str">
        <f>IF(ISERROR(AVERAGE(Judge1:Judge7!F12))," ", AVERAGE(Judge1:Judge7!F12))</f>
        <v xml:space="preserve"> </v>
      </c>
      <c r="G12" s="33" t="str">
        <f>IF(ISERROR(AVERAGE(Judge1:Judge7!G12))," ", AVERAGE(Judge1:Judge7!G12))</f>
        <v xml:space="preserve"> </v>
      </c>
      <c r="H12" s="33" t="str">
        <f>IF(ISERROR(AVERAGE(Judge1:Judge7!H12))," ", AVERAGE(Judge1:Judge7!H12))</f>
        <v xml:space="preserve"> </v>
      </c>
      <c r="I12" s="33" t="str">
        <f>IF(ISERROR(AVERAGE(Judge1:Judge7!I12))," ", AVERAGE(Judge1:Judge7!I12))</f>
        <v xml:space="preserve"> </v>
      </c>
      <c r="J12" s="33" t="str">
        <f>IF(ISERROR(AVERAGE(Judge1:Judge7!J12))," ", AVERAGE(Judge1:Judge7!J12))</f>
        <v xml:space="preserve"> </v>
      </c>
      <c r="K12" s="33" t="str">
        <f>IF(ISERROR(AVERAGE(Judge1:Judge7!K12))," ", AVERAGE(Judge1:Judge7!K12))</f>
        <v xml:space="preserve"> </v>
      </c>
      <c r="L12" s="33" t="str">
        <f>IF(ISERROR(AVERAGE(Judge1:Judge7!L12))," ", AVERAGE(Judge1:Judge7!L12))</f>
        <v xml:space="preserve"> </v>
      </c>
      <c r="M12" s="33" t="str">
        <f>IF(ISERROR(AVERAGE(Judge1:Judge7!M12))," ", AVERAGE(Judge1:Judge7!M12))</f>
        <v xml:space="preserve"> </v>
      </c>
      <c r="N12" s="33" t="str">
        <f>IF(ISERROR(AVERAGE(Judge1:Judge7!N12))," ", AVERAGE(Judge1:Judge7!N12))</f>
        <v xml:space="preserve"> </v>
      </c>
      <c r="O12" s="33" t="str">
        <f>IF(ISERROR(AVERAGE(Judge1:Judge7!O12))," ", AVERAGE(Judge1:Judge7!O12))</f>
        <v xml:space="preserve"> </v>
      </c>
      <c r="P12" s="33" t="str">
        <f>IF(ISERROR(AVERAGE(Judge1:Judge7!P12))," ", AVERAGE(Judge1:Judge7!P12))</f>
        <v xml:space="preserve"> </v>
      </c>
      <c r="Q12" s="33" t="str">
        <f>IF(ISERROR(AVERAGE(Judge1:Judge7!Q12))," ", AVERAGE(Judge1:Judge7!Q12))</f>
        <v xml:space="preserve"> </v>
      </c>
      <c r="R12" s="33" t="str">
        <f>IF(ISERROR(AVERAGE(Judge1:Judge7!R12))," ", AVERAGE(Judge1:Judge7!R12))</f>
        <v xml:space="preserve"> </v>
      </c>
      <c r="S12" s="33" t="str">
        <f>IF(ISERROR(AVERAGE(Judge1:Judge7!S12))," ", AVERAGE(Judge1:Judge7!S12))</f>
        <v xml:space="preserve"> </v>
      </c>
      <c r="T12" s="33" t="str">
        <f>IF(ISERROR(AVERAGE(Judge1:Judge7!T12))," ", AVERAGE(Judge1:Judge7!T12))</f>
        <v xml:space="preserve"> </v>
      </c>
      <c r="U12" s="33" t="str">
        <f>IF(ISERROR(AVERAGE(Judge1:Judge7!U12))," ", AVERAGE(Judge1:Judge7!U12))</f>
        <v xml:space="preserve"> </v>
      </c>
      <c r="V12" s="33" t="str">
        <f>IF(ISERROR(AVERAGE(Judge1:Judge7!V12))," ", AVERAGE(Judge1:Judge7!V12))</f>
        <v xml:space="preserve"> </v>
      </c>
      <c r="W12" s="33" t="str">
        <f>IF(ISERROR(AVERAGE(Judge1:Judge7!W12))," ", AVERAGE(Judge1:Judge7!W12))</f>
        <v xml:space="preserve"> </v>
      </c>
      <c r="X12" s="33" t="str">
        <f>IF(ISERROR(AVERAGE(Judge1:Judge7!X12))," ", AVERAGE(Judge1:Judge7!X12))</f>
        <v xml:space="preserve"> </v>
      </c>
      <c r="Y12" s="33" t="str">
        <f>IF(ISERROR(AVERAGE(Judge1:Judge7!Y12))," ", AVERAGE(Judge1:Judge7!Y12))</f>
        <v xml:space="preserve"> </v>
      </c>
      <c r="Z12" s="33" t="str">
        <f>IF(ISERROR(AVERAGE(Judge1:Judge7!Z12))," ", AVERAGE(Judge1:Judge7!Z12))</f>
        <v xml:space="preserve"> </v>
      </c>
      <c r="AA12" s="33" t="str">
        <f>IF(ISERROR(AVERAGE(Judge1:Judge7!AA12))," ", AVERAGE(Judge1:Judge7!AA12))</f>
        <v xml:space="preserve"> </v>
      </c>
      <c r="AB12" s="33" t="str">
        <f>IF(ISERROR(AVERAGE(Judge1:Judge7!AB12))," ", AVERAGE(Judge1:Judge7!AB12))</f>
        <v xml:space="preserve"> </v>
      </c>
      <c r="AC12" s="33" t="str">
        <f>IF(ISERROR(AVERAGE(Judge1:Judge7!AC12))," ", AVERAGE(Judge1:Judge7!AC12))</f>
        <v xml:space="preserve"> </v>
      </c>
      <c r="AD12" s="33" t="str">
        <f>IF(ISERROR(AVERAGE(Judge1:Judge7!AD12))," ", AVERAGE(Judge1:Judge7!AD12))</f>
        <v xml:space="preserve"> </v>
      </c>
      <c r="AE12" s="33" t="str">
        <f>IF(ISERROR(AVERAGE(Judge1:Judge7!AE12))," ", AVERAGE(Judge1:Judge7!AE12))</f>
        <v xml:space="preserve"> </v>
      </c>
      <c r="AF12" s="33" t="str">
        <f>IF(ISERROR(AVERAGE(Judge1:Judge7!AF12))," ", AVERAGE(Judge1:Judge7!AF12))</f>
        <v xml:space="preserve"> </v>
      </c>
      <c r="AG12" s="33" t="str">
        <f>IF(ISERROR(AVERAGE(Judge1:Judge7!AG12))," ", AVERAGE(Judge1:Judge7!AG12))</f>
        <v xml:space="preserve"> </v>
      </c>
      <c r="AH12" s="33" t="str">
        <f>IF(ISERROR(AVERAGE(Judge1:Judge7!AH12))," ", AVERAGE(Judge1:Judge7!AH12))</f>
        <v xml:space="preserve"> </v>
      </c>
      <c r="AI12" s="33" t="str">
        <f>IF(ISERROR(AVERAGE(Judge1:Judge7!AI12))," ", AVERAGE(Judge1:Judge7!AI12))</f>
        <v xml:space="preserve"> </v>
      </c>
      <c r="AJ12" s="33" t="str">
        <f>IF(ISERROR(AVERAGE(Judge1:Judge7!AJ12))," ", AVERAGE(Judge1:Judge7!AJ12))</f>
        <v xml:space="preserve"> </v>
      </c>
      <c r="AK12" s="33" t="str">
        <f>IF(ISERROR(AVERAGE(Judge1:Judge7!AK12))," ", AVERAGE(Judge1:Judge7!AK12))</f>
        <v xml:space="preserve"> </v>
      </c>
      <c r="AL12" s="33" t="str">
        <f>IF(ISERROR(AVERAGE(Judge1:Judge7!AL12))," ", AVERAGE(Judge1:Judge7!AL12))</f>
        <v xml:space="preserve"> </v>
      </c>
      <c r="AM12" s="33" t="str">
        <f>IF(ISERROR(AVERAGE(Judge1:Judge7!AM12))," ", AVERAGE(Judge1:Judge7!AM12))</f>
        <v xml:space="preserve"> </v>
      </c>
      <c r="AN12" s="33" t="str">
        <f>IF(ISERROR(AVERAGE(Judge1:Judge7!AN12))," ", AVERAGE(Judge1:Judge7!AN12))</f>
        <v xml:space="preserve"> </v>
      </c>
      <c r="AO12" s="33" t="str">
        <f>IF(ISERROR(AVERAGE(Judge1:Judge7!AO12))," ", AVERAGE(Judge1:Judge7!AO12))</f>
        <v xml:space="preserve"> </v>
      </c>
      <c r="AP12" s="33" t="str">
        <f>IF(ISERROR(AVERAGE(Judge1:Judge7!AP12))," ", AVERAGE(Judge1:Judge7!AP12))</f>
        <v xml:space="preserve"> </v>
      </c>
      <c r="AQ12" s="33" t="str">
        <f>IF(ISERROR(AVERAGE(Judge1:Judge7!AQ12))," ", AVERAGE(Judge1:Judge7!AQ12))</f>
        <v xml:space="preserve"> </v>
      </c>
      <c r="AR12" s="33" t="str">
        <f>IF(ISERROR(AVERAGE(Judge1:Judge7!AR12))," ", AVERAGE(Judge1:Judge7!AR12))</f>
        <v xml:space="preserve"> </v>
      </c>
      <c r="AS12" s="33" t="str">
        <f>IF(ISERROR(AVERAGE(Judge1:Judge7!AS12))," ", AVERAGE(Judge1:Judge7!AS12))</f>
        <v xml:space="preserve"> 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33" t="str">
        <f>IF(ISERROR(AVERAGE(Judge1:Judge7!F13))," ", AVERAGE(Judge1:Judge7!F13))</f>
        <v xml:space="preserve"> </v>
      </c>
      <c r="G13" s="33" t="str">
        <f>IF(ISERROR(AVERAGE(Judge1:Judge7!G13))," ", AVERAGE(Judge1:Judge7!G13))</f>
        <v xml:space="preserve"> </v>
      </c>
      <c r="H13" s="33" t="str">
        <f>IF(ISERROR(AVERAGE(Judge1:Judge7!H13))," ", AVERAGE(Judge1:Judge7!H13))</f>
        <v xml:space="preserve"> </v>
      </c>
      <c r="I13" s="33" t="str">
        <f>IF(ISERROR(AVERAGE(Judge1:Judge7!I13))," ", AVERAGE(Judge1:Judge7!I13))</f>
        <v xml:space="preserve"> </v>
      </c>
      <c r="J13" s="33" t="str">
        <f>IF(ISERROR(AVERAGE(Judge1:Judge7!J13))," ", AVERAGE(Judge1:Judge7!J13))</f>
        <v xml:space="preserve"> </v>
      </c>
      <c r="K13" s="33" t="str">
        <f>IF(ISERROR(AVERAGE(Judge1:Judge7!K13))," ", AVERAGE(Judge1:Judge7!K13))</f>
        <v xml:space="preserve"> </v>
      </c>
      <c r="L13" s="33" t="str">
        <f>IF(ISERROR(AVERAGE(Judge1:Judge7!L13))," ", AVERAGE(Judge1:Judge7!L13))</f>
        <v xml:space="preserve"> </v>
      </c>
      <c r="M13" s="33" t="str">
        <f>IF(ISERROR(AVERAGE(Judge1:Judge7!M13))," ", AVERAGE(Judge1:Judge7!M13))</f>
        <v xml:space="preserve"> </v>
      </c>
      <c r="N13" s="33" t="str">
        <f>IF(ISERROR(AVERAGE(Judge1:Judge7!N13))," ", AVERAGE(Judge1:Judge7!N13))</f>
        <v xml:space="preserve"> </v>
      </c>
      <c r="O13" s="33" t="str">
        <f>IF(ISERROR(AVERAGE(Judge1:Judge7!O13))," ", AVERAGE(Judge1:Judge7!O13))</f>
        <v xml:space="preserve"> </v>
      </c>
      <c r="P13" s="33" t="str">
        <f>IF(ISERROR(AVERAGE(Judge1:Judge7!P13))," ", AVERAGE(Judge1:Judge7!P13))</f>
        <v xml:space="preserve"> </v>
      </c>
      <c r="Q13" s="33" t="str">
        <f>IF(ISERROR(AVERAGE(Judge1:Judge7!Q13))," ", AVERAGE(Judge1:Judge7!Q13))</f>
        <v xml:space="preserve"> </v>
      </c>
      <c r="R13" s="33" t="str">
        <f>IF(ISERROR(AVERAGE(Judge1:Judge7!R13))," ", AVERAGE(Judge1:Judge7!R13))</f>
        <v xml:space="preserve"> </v>
      </c>
      <c r="S13" s="33" t="str">
        <f>IF(ISERROR(AVERAGE(Judge1:Judge7!S13))," ", AVERAGE(Judge1:Judge7!S13))</f>
        <v xml:space="preserve"> </v>
      </c>
      <c r="T13" s="33" t="str">
        <f>IF(ISERROR(AVERAGE(Judge1:Judge7!T13))," ", AVERAGE(Judge1:Judge7!T13))</f>
        <v xml:space="preserve"> </v>
      </c>
      <c r="U13" s="33" t="str">
        <f>IF(ISERROR(AVERAGE(Judge1:Judge7!U13))," ", AVERAGE(Judge1:Judge7!U13))</f>
        <v xml:space="preserve"> </v>
      </c>
      <c r="V13" s="33" t="str">
        <f>IF(ISERROR(AVERAGE(Judge1:Judge7!V13))," ", AVERAGE(Judge1:Judge7!V13))</f>
        <v xml:space="preserve"> </v>
      </c>
      <c r="W13" s="33" t="str">
        <f>IF(ISERROR(AVERAGE(Judge1:Judge7!W13))," ", AVERAGE(Judge1:Judge7!W13))</f>
        <v xml:space="preserve"> </v>
      </c>
      <c r="X13" s="33" t="str">
        <f>IF(ISERROR(AVERAGE(Judge1:Judge7!X13))," ", AVERAGE(Judge1:Judge7!X13))</f>
        <v xml:space="preserve"> </v>
      </c>
      <c r="Y13" s="33" t="str">
        <f>IF(ISERROR(AVERAGE(Judge1:Judge7!Y13))," ", AVERAGE(Judge1:Judge7!Y13))</f>
        <v xml:space="preserve"> </v>
      </c>
      <c r="Z13" s="33" t="str">
        <f>IF(ISERROR(AVERAGE(Judge1:Judge7!Z13))," ", AVERAGE(Judge1:Judge7!Z13))</f>
        <v xml:space="preserve"> </v>
      </c>
      <c r="AA13" s="33" t="str">
        <f>IF(ISERROR(AVERAGE(Judge1:Judge7!AA13))," ", AVERAGE(Judge1:Judge7!AA13))</f>
        <v xml:space="preserve"> </v>
      </c>
      <c r="AB13" s="33" t="str">
        <f>IF(ISERROR(AVERAGE(Judge1:Judge7!AB13))," ", AVERAGE(Judge1:Judge7!AB13))</f>
        <v xml:space="preserve"> </v>
      </c>
      <c r="AC13" s="33" t="str">
        <f>IF(ISERROR(AVERAGE(Judge1:Judge7!AC13))," ", AVERAGE(Judge1:Judge7!AC13))</f>
        <v xml:space="preserve"> </v>
      </c>
      <c r="AD13" s="33" t="str">
        <f>IF(ISERROR(AVERAGE(Judge1:Judge7!AD13))," ", AVERAGE(Judge1:Judge7!AD13))</f>
        <v xml:space="preserve"> </v>
      </c>
      <c r="AE13" s="33" t="str">
        <f>IF(ISERROR(AVERAGE(Judge1:Judge7!AE13))," ", AVERAGE(Judge1:Judge7!AE13))</f>
        <v xml:space="preserve"> </v>
      </c>
      <c r="AF13" s="33" t="str">
        <f>IF(ISERROR(AVERAGE(Judge1:Judge7!AF13))," ", AVERAGE(Judge1:Judge7!AF13))</f>
        <v xml:space="preserve"> </v>
      </c>
      <c r="AG13" s="33" t="str">
        <f>IF(ISERROR(AVERAGE(Judge1:Judge7!AG13))," ", AVERAGE(Judge1:Judge7!AG13))</f>
        <v xml:space="preserve"> </v>
      </c>
      <c r="AH13" s="33" t="str">
        <f>IF(ISERROR(AVERAGE(Judge1:Judge7!AH13))," ", AVERAGE(Judge1:Judge7!AH13))</f>
        <v xml:space="preserve"> </v>
      </c>
      <c r="AI13" s="33" t="str">
        <f>IF(ISERROR(AVERAGE(Judge1:Judge7!AI13))," ", AVERAGE(Judge1:Judge7!AI13))</f>
        <v xml:space="preserve"> </v>
      </c>
      <c r="AJ13" s="33" t="str">
        <f>IF(ISERROR(AVERAGE(Judge1:Judge7!AJ13))," ", AVERAGE(Judge1:Judge7!AJ13))</f>
        <v xml:space="preserve"> </v>
      </c>
      <c r="AK13" s="33" t="str">
        <f>IF(ISERROR(AVERAGE(Judge1:Judge7!AK13))," ", AVERAGE(Judge1:Judge7!AK13))</f>
        <v xml:space="preserve"> </v>
      </c>
      <c r="AL13" s="33" t="str">
        <f>IF(ISERROR(AVERAGE(Judge1:Judge7!AL13))," ", AVERAGE(Judge1:Judge7!AL13))</f>
        <v xml:space="preserve"> </v>
      </c>
      <c r="AM13" s="33" t="str">
        <f>IF(ISERROR(AVERAGE(Judge1:Judge7!AM13))," ", AVERAGE(Judge1:Judge7!AM13))</f>
        <v xml:space="preserve"> </v>
      </c>
      <c r="AN13" s="33" t="str">
        <f>IF(ISERROR(AVERAGE(Judge1:Judge7!AN13))," ", AVERAGE(Judge1:Judge7!AN13))</f>
        <v xml:space="preserve"> </v>
      </c>
      <c r="AO13" s="33" t="str">
        <f>IF(ISERROR(AVERAGE(Judge1:Judge7!AO13))," ", AVERAGE(Judge1:Judge7!AO13))</f>
        <v xml:space="preserve"> </v>
      </c>
      <c r="AP13" s="33" t="str">
        <f>IF(ISERROR(AVERAGE(Judge1:Judge7!AP13))," ", AVERAGE(Judge1:Judge7!AP13))</f>
        <v xml:space="preserve"> </v>
      </c>
      <c r="AQ13" s="33" t="str">
        <f>IF(ISERROR(AVERAGE(Judge1:Judge7!AQ13))," ", AVERAGE(Judge1:Judge7!AQ13))</f>
        <v xml:space="preserve"> </v>
      </c>
      <c r="AR13" s="33" t="str">
        <f>IF(ISERROR(AVERAGE(Judge1:Judge7!AR13))," ", AVERAGE(Judge1:Judge7!AR13))</f>
        <v xml:space="preserve"> </v>
      </c>
      <c r="AS13" s="33" t="str">
        <f>IF(ISERROR(AVERAGE(Judge1:Judge7!AS13))," ", AVERAGE(Judge1:Judge7!AS13))</f>
        <v xml:space="preserve"> </v>
      </c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33" t="str">
        <f>IF(ISERROR(AVERAGE(Judge1:Judge7!F14))," ", AVERAGE(Judge1:Judge7!F14))</f>
        <v xml:space="preserve"> </v>
      </c>
      <c r="G14" s="33" t="str">
        <f>IF(ISERROR(AVERAGE(Judge1:Judge7!G14))," ", AVERAGE(Judge1:Judge7!G14))</f>
        <v xml:space="preserve"> </v>
      </c>
      <c r="H14" s="33" t="str">
        <f>IF(ISERROR(AVERAGE(Judge1:Judge7!H14))," ", AVERAGE(Judge1:Judge7!H14))</f>
        <v xml:space="preserve"> </v>
      </c>
      <c r="I14" s="33" t="str">
        <f>IF(ISERROR(AVERAGE(Judge1:Judge7!I14))," ", AVERAGE(Judge1:Judge7!I14))</f>
        <v xml:space="preserve"> </v>
      </c>
      <c r="J14" s="33" t="str">
        <f>IF(ISERROR(AVERAGE(Judge1:Judge7!J14))," ", AVERAGE(Judge1:Judge7!J14))</f>
        <v xml:space="preserve"> </v>
      </c>
      <c r="K14" s="33" t="str">
        <f>IF(ISERROR(AVERAGE(Judge1:Judge7!K14))," ", AVERAGE(Judge1:Judge7!K14))</f>
        <v xml:space="preserve"> </v>
      </c>
      <c r="L14" s="33" t="str">
        <f>IF(ISERROR(AVERAGE(Judge1:Judge7!L14))," ", AVERAGE(Judge1:Judge7!L14))</f>
        <v xml:space="preserve"> </v>
      </c>
      <c r="M14" s="33" t="str">
        <f>IF(ISERROR(AVERAGE(Judge1:Judge7!M14))," ", AVERAGE(Judge1:Judge7!M14))</f>
        <v xml:space="preserve"> </v>
      </c>
      <c r="N14" s="33" t="str">
        <f>IF(ISERROR(AVERAGE(Judge1:Judge7!N14))," ", AVERAGE(Judge1:Judge7!N14))</f>
        <v xml:space="preserve"> </v>
      </c>
      <c r="O14" s="33" t="str">
        <f>IF(ISERROR(AVERAGE(Judge1:Judge7!O14))," ", AVERAGE(Judge1:Judge7!O14))</f>
        <v xml:space="preserve"> </v>
      </c>
      <c r="P14" s="33" t="str">
        <f>IF(ISERROR(AVERAGE(Judge1:Judge7!P14))," ", AVERAGE(Judge1:Judge7!P14))</f>
        <v xml:space="preserve"> </v>
      </c>
      <c r="Q14" s="33" t="str">
        <f>IF(ISERROR(AVERAGE(Judge1:Judge7!Q14))," ", AVERAGE(Judge1:Judge7!Q14))</f>
        <v xml:space="preserve"> </v>
      </c>
      <c r="R14" s="33" t="str">
        <f>IF(ISERROR(AVERAGE(Judge1:Judge7!R14))," ", AVERAGE(Judge1:Judge7!R14))</f>
        <v xml:space="preserve"> </v>
      </c>
      <c r="S14" s="33" t="str">
        <f>IF(ISERROR(AVERAGE(Judge1:Judge7!S14))," ", AVERAGE(Judge1:Judge7!S14))</f>
        <v xml:space="preserve"> </v>
      </c>
      <c r="T14" s="33" t="str">
        <f>IF(ISERROR(AVERAGE(Judge1:Judge7!T14))," ", AVERAGE(Judge1:Judge7!T14))</f>
        <v xml:space="preserve"> </v>
      </c>
      <c r="U14" s="33" t="str">
        <f>IF(ISERROR(AVERAGE(Judge1:Judge7!U14))," ", AVERAGE(Judge1:Judge7!U14))</f>
        <v xml:space="preserve"> </v>
      </c>
      <c r="V14" s="33" t="str">
        <f>IF(ISERROR(AVERAGE(Judge1:Judge7!V14))," ", AVERAGE(Judge1:Judge7!V14))</f>
        <v xml:space="preserve"> </v>
      </c>
      <c r="W14" s="33" t="str">
        <f>IF(ISERROR(AVERAGE(Judge1:Judge7!W14))," ", AVERAGE(Judge1:Judge7!W14))</f>
        <v xml:space="preserve"> </v>
      </c>
      <c r="X14" s="33" t="str">
        <f>IF(ISERROR(AVERAGE(Judge1:Judge7!X14))," ", AVERAGE(Judge1:Judge7!X14))</f>
        <v xml:space="preserve"> </v>
      </c>
      <c r="Y14" s="33" t="str">
        <f>IF(ISERROR(AVERAGE(Judge1:Judge7!Y14))," ", AVERAGE(Judge1:Judge7!Y14))</f>
        <v xml:space="preserve"> </v>
      </c>
      <c r="Z14" s="33" t="str">
        <f>IF(ISERROR(AVERAGE(Judge1:Judge7!Z14))," ", AVERAGE(Judge1:Judge7!Z14))</f>
        <v xml:space="preserve"> </v>
      </c>
      <c r="AA14" s="33" t="str">
        <f>IF(ISERROR(AVERAGE(Judge1:Judge7!AA14))," ", AVERAGE(Judge1:Judge7!AA14))</f>
        <v xml:space="preserve"> </v>
      </c>
      <c r="AB14" s="33" t="str">
        <f>IF(ISERROR(AVERAGE(Judge1:Judge7!AB14))," ", AVERAGE(Judge1:Judge7!AB14))</f>
        <v xml:space="preserve"> </v>
      </c>
      <c r="AC14" s="33" t="str">
        <f>IF(ISERROR(AVERAGE(Judge1:Judge7!AC14))," ", AVERAGE(Judge1:Judge7!AC14))</f>
        <v xml:space="preserve"> </v>
      </c>
      <c r="AD14" s="33" t="str">
        <f>IF(ISERROR(AVERAGE(Judge1:Judge7!AD14))," ", AVERAGE(Judge1:Judge7!AD14))</f>
        <v xml:space="preserve"> </v>
      </c>
      <c r="AE14" s="33" t="str">
        <f>IF(ISERROR(AVERAGE(Judge1:Judge7!AE14))," ", AVERAGE(Judge1:Judge7!AE14))</f>
        <v xml:space="preserve"> </v>
      </c>
      <c r="AF14" s="33" t="str">
        <f>IF(ISERROR(AVERAGE(Judge1:Judge7!AF14))," ", AVERAGE(Judge1:Judge7!AF14))</f>
        <v xml:space="preserve"> </v>
      </c>
      <c r="AG14" s="33" t="str">
        <f>IF(ISERROR(AVERAGE(Judge1:Judge7!AG14))," ", AVERAGE(Judge1:Judge7!AG14))</f>
        <v xml:space="preserve"> </v>
      </c>
      <c r="AH14" s="33" t="str">
        <f>IF(ISERROR(AVERAGE(Judge1:Judge7!AH14))," ", AVERAGE(Judge1:Judge7!AH14))</f>
        <v xml:space="preserve"> </v>
      </c>
      <c r="AI14" s="33" t="str">
        <f>IF(ISERROR(AVERAGE(Judge1:Judge7!AI14))," ", AVERAGE(Judge1:Judge7!AI14))</f>
        <v xml:space="preserve"> </v>
      </c>
      <c r="AJ14" s="33" t="str">
        <f>IF(ISERROR(AVERAGE(Judge1:Judge7!AJ14))," ", AVERAGE(Judge1:Judge7!AJ14))</f>
        <v xml:space="preserve"> </v>
      </c>
      <c r="AK14" s="33" t="str">
        <f>IF(ISERROR(AVERAGE(Judge1:Judge7!AK14))," ", AVERAGE(Judge1:Judge7!AK14))</f>
        <v xml:space="preserve"> </v>
      </c>
      <c r="AL14" s="33" t="str">
        <f>IF(ISERROR(AVERAGE(Judge1:Judge7!AL14))," ", AVERAGE(Judge1:Judge7!AL14))</f>
        <v xml:space="preserve"> </v>
      </c>
      <c r="AM14" s="33" t="str">
        <f>IF(ISERROR(AVERAGE(Judge1:Judge7!AM14))," ", AVERAGE(Judge1:Judge7!AM14))</f>
        <v xml:space="preserve"> </v>
      </c>
      <c r="AN14" s="33" t="str">
        <f>IF(ISERROR(AVERAGE(Judge1:Judge7!AN14))," ", AVERAGE(Judge1:Judge7!AN14))</f>
        <v xml:space="preserve"> </v>
      </c>
      <c r="AO14" s="33" t="str">
        <f>IF(ISERROR(AVERAGE(Judge1:Judge7!AO14))," ", AVERAGE(Judge1:Judge7!AO14))</f>
        <v xml:space="preserve"> </v>
      </c>
      <c r="AP14" s="33" t="str">
        <f>IF(ISERROR(AVERAGE(Judge1:Judge7!AP14))," ", AVERAGE(Judge1:Judge7!AP14))</f>
        <v xml:space="preserve"> </v>
      </c>
      <c r="AQ14" s="33" t="str">
        <f>IF(ISERROR(AVERAGE(Judge1:Judge7!AQ14))," ", AVERAGE(Judge1:Judge7!AQ14))</f>
        <v xml:space="preserve"> </v>
      </c>
      <c r="AR14" s="33" t="str">
        <f>IF(ISERROR(AVERAGE(Judge1:Judge7!AR14))," ", AVERAGE(Judge1:Judge7!AR14))</f>
        <v xml:space="preserve"> </v>
      </c>
      <c r="AS14" s="33" t="str">
        <f>IF(ISERROR(AVERAGE(Judge1:Judge7!AS14))," ", AVERAGE(Judge1:Judge7!AS14))</f>
        <v xml:space="preserve"> 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33" t="str">
        <f>IF(ISERROR(AVERAGE(Judge1:Judge7!F15))," ", AVERAGE(Judge1:Judge7!F15))</f>
        <v xml:space="preserve"> </v>
      </c>
      <c r="G15" s="33" t="str">
        <f>IF(ISERROR(AVERAGE(Judge1:Judge7!G15))," ", AVERAGE(Judge1:Judge7!G15))</f>
        <v xml:space="preserve"> </v>
      </c>
      <c r="H15" s="33" t="str">
        <f>IF(ISERROR(AVERAGE(Judge1:Judge7!H15))," ", AVERAGE(Judge1:Judge7!H15))</f>
        <v xml:space="preserve"> </v>
      </c>
      <c r="I15" s="33" t="str">
        <f>IF(ISERROR(AVERAGE(Judge1:Judge7!I15))," ", AVERAGE(Judge1:Judge7!I15))</f>
        <v xml:space="preserve"> </v>
      </c>
      <c r="J15" s="33" t="str">
        <f>IF(ISERROR(AVERAGE(Judge1:Judge7!J15))," ", AVERAGE(Judge1:Judge7!J15))</f>
        <v xml:space="preserve"> </v>
      </c>
      <c r="K15" s="33" t="str">
        <f>IF(ISERROR(AVERAGE(Judge1:Judge7!K15))," ", AVERAGE(Judge1:Judge7!K15))</f>
        <v xml:space="preserve"> </v>
      </c>
      <c r="L15" s="33" t="str">
        <f>IF(ISERROR(AVERAGE(Judge1:Judge7!L15))," ", AVERAGE(Judge1:Judge7!L15))</f>
        <v xml:space="preserve"> </v>
      </c>
      <c r="M15" s="33" t="str">
        <f>IF(ISERROR(AVERAGE(Judge1:Judge7!M15))," ", AVERAGE(Judge1:Judge7!M15))</f>
        <v xml:space="preserve"> </v>
      </c>
      <c r="N15" s="33" t="str">
        <f>IF(ISERROR(AVERAGE(Judge1:Judge7!N15))," ", AVERAGE(Judge1:Judge7!N15))</f>
        <v xml:space="preserve"> </v>
      </c>
      <c r="O15" s="33" t="str">
        <f>IF(ISERROR(AVERAGE(Judge1:Judge7!O15))," ", AVERAGE(Judge1:Judge7!O15))</f>
        <v xml:space="preserve"> </v>
      </c>
      <c r="P15" s="33" t="str">
        <f>IF(ISERROR(AVERAGE(Judge1:Judge7!P15))," ", AVERAGE(Judge1:Judge7!P15))</f>
        <v xml:space="preserve"> </v>
      </c>
      <c r="Q15" s="33" t="str">
        <f>IF(ISERROR(AVERAGE(Judge1:Judge7!Q15))," ", AVERAGE(Judge1:Judge7!Q15))</f>
        <v xml:space="preserve"> </v>
      </c>
      <c r="R15" s="33" t="str">
        <f>IF(ISERROR(AVERAGE(Judge1:Judge7!R15))," ", AVERAGE(Judge1:Judge7!R15))</f>
        <v xml:space="preserve"> </v>
      </c>
      <c r="S15" s="33" t="str">
        <f>IF(ISERROR(AVERAGE(Judge1:Judge7!S15))," ", AVERAGE(Judge1:Judge7!S15))</f>
        <v xml:space="preserve"> </v>
      </c>
      <c r="T15" s="33" t="str">
        <f>IF(ISERROR(AVERAGE(Judge1:Judge7!T15))," ", AVERAGE(Judge1:Judge7!T15))</f>
        <v xml:space="preserve"> </v>
      </c>
      <c r="U15" s="33" t="str">
        <f>IF(ISERROR(AVERAGE(Judge1:Judge7!U15))," ", AVERAGE(Judge1:Judge7!U15))</f>
        <v xml:space="preserve"> </v>
      </c>
      <c r="V15" s="33" t="str">
        <f>IF(ISERROR(AVERAGE(Judge1:Judge7!V15))," ", AVERAGE(Judge1:Judge7!V15))</f>
        <v xml:space="preserve"> </v>
      </c>
      <c r="W15" s="33" t="str">
        <f>IF(ISERROR(AVERAGE(Judge1:Judge7!W15))," ", AVERAGE(Judge1:Judge7!W15))</f>
        <v xml:space="preserve"> </v>
      </c>
      <c r="X15" s="33" t="str">
        <f>IF(ISERROR(AVERAGE(Judge1:Judge7!X15))," ", AVERAGE(Judge1:Judge7!X15))</f>
        <v xml:space="preserve"> </v>
      </c>
      <c r="Y15" s="33" t="str">
        <f>IF(ISERROR(AVERAGE(Judge1:Judge7!Y15))," ", AVERAGE(Judge1:Judge7!Y15))</f>
        <v xml:space="preserve"> </v>
      </c>
      <c r="Z15" s="33" t="str">
        <f>IF(ISERROR(AVERAGE(Judge1:Judge7!Z15))," ", AVERAGE(Judge1:Judge7!Z15))</f>
        <v xml:space="preserve"> </v>
      </c>
      <c r="AA15" s="33" t="str">
        <f>IF(ISERROR(AVERAGE(Judge1:Judge7!AA15))," ", AVERAGE(Judge1:Judge7!AA15))</f>
        <v xml:space="preserve"> </v>
      </c>
      <c r="AB15" s="33" t="str">
        <f>IF(ISERROR(AVERAGE(Judge1:Judge7!AB15))," ", AVERAGE(Judge1:Judge7!AB15))</f>
        <v xml:space="preserve"> </v>
      </c>
      <c r="AC15" s="33" t="str">
        <f>IF(ISERROR(AVERAGE(Judge1:Judge7!AC15))," ", AVERAGE(Judge1:Judge7!AC15))</f>
        <v xml:space="preserve"> </v>
      </c>
      <c r="AD15" s="33" t="str">
        <f>IF(ISERROR(AVERAGE(Judge1:Judge7!AD15))," ", AVERAGE(Judge1:Judge7!AD15))</f>
        <v xml:space="preserve"> </v>
      </c>
      <c r="AE15" s="33" t="str">
        <f>IF(ISERROR(AVERAGE(Judge1:Judge7!AE15))," ", AVERAGE(Judge1:Judge7!AE15))</f>
        <v xml:space="preserve"> </v>
      </c>
      <c r="AF15" s="33" t="str">
        <f>IF(ISERROR(AVERAGE(Judge1:Judge7!AF15))," ", AVERAGE(Judge1:Judge7!AF15))</f>
        <v xml:space="preserve"> </v>
      </c>
      <c r="AG15" s="33" t="str">
        <f>IF(ISERROR(AVERAGE(Judge1:Judge7!AG15))," ", AVERAGE(Judge1:Judge7!AG15))</f>
        <v xml:space="preserve"> </v>
      </c>
      <c r="AH15" s="33" t="str">
        <f>IF(ISERROR(AVERAGE(Judge1:Judge7!AH15))," ", AVERAGE(Judge1:Judge7!AH15))</f>
        <v xml:space="preserve"> </v>
      </c>
      <c r="AI15" s="33" t="str">
        <f>IF(ISERROR(AVERAGE(Judge1:Judge7!AI15))," ", AVERAGE(Judge1:Judge7!AI15))</f>
        <v xml:space="preserve"> </v>
      </c>
      <c r="AJ15" s="33" t="str">
        <f>IF(ISERROR(AVERAGE(Judge1:Judge7!AJ15))," ", AVERAGE(Judge1:Judge7!AJ15))</f>
        <v xml:space="preserve"> </v>
      </c>
      <c r="AK15" s="33" t="str">
        <f>IF(ISERROR(AVERAGE(Judge1:Judge7!AK15))," ", AVERAGE(Judge1:Judge7!AK15))</f>
        <v xml:space="preserve"> </v>
      </c>
      <c r="AL15" s="33" t="str">
        <f>IF(ISERROR(AVERAGE(Judge1:Judge7!AL15))," ", AVERAGE(Judge1:Judge7!AL15))</f>
        <v xml:space="preserve"> </v>
      </c>
      <c r="AM15" s="33" t="str">
        <f>IF(ISERROR(AVERAGE(Judge1:Judge7!AM15))," ", AVERAGE(Judge1:Judge7!AM15))</f>
        <v xml:space="preserve"> </v>
      </c>
      <c r="AN15" s="33" t="str">
        <f>IF(ISERROR(AVERAGE(Judge1:Judge7!AN15))," ", AVERAGE(Judge1:Judge7!AN15))</f>
        <v xml:space="preserve"> </v>
      </c>
      <c r="AO15" s="33" t="str">
        <f>IF(ISERROR(AVERAGE(Judge1:Judge7!AO15))," ", AVERAGE(Judge1:Judge7!AO15))</f>
        <v xml:space="preserve"> </v>
      </c>
      <c r="AP15" s="33" t="str">
        <f>IF(ISERROR(AVERAGE(Judge1:Judge7!AP15))," ", AVERAGE(Judge1:Judge7!AP15))</f>
        <v xml:space="preserve"> </v>
      </c>
      <c r="AQ15" s="33" t="str">
        <f>IF(ISERROR(AVERAGE(Judge1:Judge7!AQ15))," ", AVERAGE(Judge1:Judge7!AQ15))</f>
        <v xml:space="preserve"> </v>
      </c>
      <c r="AR15" s="33" t="str">
        <f>IF(ISERROR(AVERAGE(Judge1:Judge7!AR15))," ", AVERAGE(Judge1:Judge7!AR15))</f>
        <v xml:space="preserve"> </v>
      </c>
      <c r="AS15" s="33" t="str">
        <f>IF(ISERROR(AVERAGE(Judge1:Judge7!AS15))," ", AVERAGE(Judge1:Judge7!AS15))</f>
        <v xml:space="preserve"> 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33" t="str">
        <f>IF(ISERROR(AVERAGE(Judge1:Judge7!F16))," ", AVERAGE(Judge1:Judge7!F16))</f>
        <v xml:space="preserve"> </v>
      </c>
      <c r="G16" s="33" t="str">
        <f>IF(ISERROR(AVERAGE(Judge1:Judge7!G16))," ", AVERAGE(Judge1:Judge7!G16))</f>
        <v xml:space="preserve"> </v>
      </c>
      <c r="H16" s="33" t="str">
        <f>IF(ISERROR(AVERAGE(Judge1:Judge7!H16))," ", AVERAGE(Judge1:Judge7!H16))</f>
        <v xml:space="preserve"> </v>
      </c>
      <c r="I16" s="33" t="str">
        <f>IF(ISERROR(AVERAGE(Judge1:Judge7!I16))," ", AVERAGE(Judge1:Judge7!I16))</f>
        <v xml:space="preserve"> </v>
      </c>
      <c r="J16" s="33" t="str">
        <f>IF(ISERROR(AVERAGE(Judge1:Judge7!J16))," ", AVERAGE(Judge1:Judge7!J16))</f>
        <v xml:space="preserve"> </v>
      </c>
      <c r="K16" s="33" t="str">
        <f>IF(ISERROR(AVERAGE(Judge1:Judge7!K16))," ", AVERAGE(Judge1:Judge7!K16))</f>
        <v xml:space="preserve"> </v>
      </c>
      <c r="L16" s="33" t="str">
        <f>IF(ISERROR(AVERAGE(Judge1:Judge7!L16))," ", AVERAGE(Judge1:Judge7!L16))</f>
        <v xml:space="preserve"> </v>
      </c>
      <c r="M16" s="33" t="str">
        <f>IF(ISERROR(AVERAGE(Judge1:Judge7!M16))," ", AVERAGE(Judge1:Judge7!M16))</f>
        <v xml:space="preserve"> </v>
      </c>
      <c r="N16" s="33" t="str">
        <f>IF(ISERROR(AVERAGE(Judge1:Judge7!N16))," ", AVERAGE(Judge1:Judge7!N16))</f>
        <v xml:space="preserve"> </v>
      </c>
      <c r="O16" s="33" t="str">
        <f>IF(ISERROR(AVERAGE(Judge1:Judge7!O16))," ", AVERAGE(Judge1:Judge7!O16))</f>
        <v xml:space="preserve"> </v>
      </c>
      <c r="P16" s="33" t="str">
        <f>IF(ISERROR(AVERAGE(Judge1:Judge7!P16))," ", AVERAGE(Judge1:Judge7!P16))</f>
        <v xml:space="preserve"> </v>
      </c>
      <c r="Q16" s="33" t="str">
        <f>IF(ISERROR(AVERAGE(Judge1:Judge7!Q16))," ", AVERAGE(Judge1:Judge7!Q16))</f>
        <v xml:space="preserve"> </v>
      </c>
      <c r="R16" s="33" t="str">
        <f>IF(ISERROR(AVERAGE(Judge1:Judge7!R16))," ", AVERAGE(Judge1:Judge7!R16))</f>
        <v xml:space="preserve"> </v>
      </c>
      <c r="S16" s="33" t="str">
        <f>IF(ISERROR(AVERAGE(Judge1:Judge7!S16))," ", AVERAGE(Judge1:Judge7!S16))</f>
        <v xml:space="preserve"> </v>
      </c>
      <c r="T16" s="33" t="str">
        <f>IF(ISERROR(AVERAGE(Judge1:Judge7!T16))," ", AVERAGE(Judge1:Judge7!T16))</f>
        <v xml:space="preserve"> </v>
      </c>
      <c r="U16" s="33" t="str">
        <f>IF(ISERROR(AVERAGE(Judge1:Judge7!U16))," ", AVERAGE(Judge1:Judge7!U16))</f>
        <v xml:space="preserve"> </v>
      </c>
      <c r="V16" s="33" t="str">
        <f>IF(ISERROR(AVERAGE(Judge1:Judge7!V16))," ", AVERAGE(Judge1:Judge7!V16))</f>
        <v xml:space="preserve"> </v>
      </c>
      <c r="W16" s="33" t="str">
        <f>IF(ISERROR(AVERAGE(Judge1:Judge7!W16))," ", AVERAGE(Judge1:Judge7!W16))</f>
        <v xml:space="preserve"> </v>
      </c>
      <c r="X16" s="33" t="str">
        <f>IF(ISERROR(AVERAGE(Judge1:Judge7!X16))," ", AVERAGE(Judge1:Judge7!X16))</f>
        <v xml:space="preserve"> </v>
      </c>
      <c r="Y16" s="33" t="str">
        <f>IF(ISERROR(AVERAGE(Judge1:Judge7!Y16))," ", AVERAGE(Judge1:Judge7!Y16))</f>
        <v xml:space="preserve"> </v>
      </c>
      <c r="Z16" s="33" t="str">
        <f>IF(ISERROR(AVERAGE(Judge1:Judge7!Z16))," ", AVERAGE(Judge1:Judge7!Z16))</f>
        <v xml:space="preserve"> </v>
      </c>
      <c r="AA16" s="33" t="str">
        <f>IF(ISERROR(AVERAGE(Judge1:Judge7!AA16))," ", AVERAGE(Judge1:Judge7!AA16))</f>
        <v xml:space="preserve"> </v>
      </c>
      <c r="AB16" s="33" t="str">
        <f>IF(ISERROR(AVERAGE(Judge1:Judge7!AB16))," ", AVERAGE(Judge1:Judge7!AB16))</f>
        <v xml:space="preserve"> </v>
      </c>
      <c r="AC16" s="33" t="str">
        <f>IF(ISERROR(AVERAGE(Judge1:Judge7!AC16))," ", AVERAGE(Judge1:Judge7!AC16))</f>
        <v xml:space="preserve"> </v>
      </c>
      <c r="AD16" s="33" t="str">
        <f>IF(ISERROR(AVERAGE(Judge1:Judge7!AD16))," ", AVERAGE(Judge1:Judge7!AD16))</f>
        <v xml:space="preserve"> </v>
      </c>
      <c r="AE16" s="33" t="str">
        <f>IF(ISERROR(AVERAGE(Judge1:Judge7!AE16))," ", AVERAGE(Judge1:Judge7!AE16))</f>
        <v xml:space="preserve"> </v>
      </c>
      <c r="AF16" s="33" t="str">
        <f>IF(ISERROR(AVERAGE(Judge1:Judge7!AF16))," ", AVERAGE(Judge1:Judge7!AF16))</f>
        <v xml:space="preserve"> </v>
      </c>
      <c r="AG16" s="33" t="str">
        <f>IF(ISERROR(AVERAGE(Judge1:Judge7!AG16))," ", AVERAGE(Judge1:Judge7!AG16))</f>
        <v xml:space="preserve"> </v>
      </c>
      <c r="AH16" s="33" t="str">
        <f>IF(ISERROR(AVERAGE(Judge1:Judge7!AH16))," ", AVERAGE(Judge1:Judge7!AH16))</f>
        <v xml:space="preserve"> </v>
      </c>
      <c r="AI16" s="33" t="str">
        <f>IF(ISERROR(AVERAGE(Judge1:Judge7!AI16))," ", AVERAGE(Judge1:Judge7!AI16))</f>
        <v xml:space="preserve"> </v>
      </c>
      <c r="AJ16" s="33" t="str">
        <f>IF(ISERROR(AVERAGE(Judge1:Judge7!AJ16))," ", AVERAGE(Judge1:Judge7!AJ16))</f>
        <v xml:space="preserve"> </v>
      </c>
      <c r="AK16" s="33" t="str">
        <f>IF(ISERROR(AVERAGE(Judge1:Judge7!AK16))," ", AVERAGE(Judge1:Judge7!AK16))</f>
        <v xml:space="preserve"> </v>
      </c>
      <c r="AL16" s="33" t="str">
        <f>IF(ISERROR(AVERAGE(Judge1:Judge7!AL16))," ", AVERAGE(Judge1:Judge7!AL16))</f>
        <v xml:space="preserve"> </v>
      </c>
      <c r="AM16" s="33" t="str">
        <f>IF(ISERROR(AVERAGE(Judge1:Judge7!AM16))," ", AVERAGE(Judge1:Judge7!AM16))</f>
        <v xml:space="preserve"> </v>
      </c>
      <c r="AN16" s="33" t="str">
        <f>IF(ISERROR(AVERAGE(Judge1:Judge7!AN16))," ", AVERAGE(Judge1:Judge7!AN16))</f>
        <v xml:space="preserve"> </v>
      </c>
      <c r="AO16" s="33" t="str">
        <f>IF(ISERROR(AVERAGE(Judge1:Judge7!AO16))," ", AVERAGE(Judge1:Judge7!AO16))</f>
        <v xml:space="preserve"> </v>
      </c>
      <c r="AP16" s="33" t="str">
        <f>IF(ISERROR(AVERAGE(Judge1:Judge7!AP16))," ", AVERAGE(Judge1:Judge7!AP16))</f>
        <v xml:space="preserve"> </v>
      </c>
      <c r="AQ16" s="33" t="str">
        <f>IF(ISERROR(AVERAGE(Judge1:Judge7!AQ16))," ", AVERAGE(Judge1:Judge7!AQ16))</f>
        <v xml:space="preserve"> </v>
      </c>
      <c r="AR16" s="33" t="str">
        <f>IF(ISERROR(AVERAGE(Judge1:Judge7!AR16))," ", AVERAGE(Judge1:Judge7!AR16))</f>
        <v xml:space="preserve"> </v>
      </c>
      <c r="AS16" s="33" t="str">
        <f>IF(ISERROR(AVERAGE(Judge1:Judge7!AS16))," ", AVERAGE(Judge1:Judge7!AS16))</f>
        <v xml:space="preserve"> 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33" t="str">
        <f>IF(ISERROR(AVERAGE(Judge1:Judge7!F17))," ", AVERAGE(Judge1:Judge7!F17))</f>
        <v xml:space="preserve"> </v>
      </c>
      <c r="G17" s="33" t="str">
        <f>IF(ISERROR(AVERAGE(Judge1:Judge7!G17))," ", AVERAGE(Judge1:Judge7!G17))</f>
        <v xml:space="preserve"> </v>
      </c>
      <c r="H17" s="33" t="str">
        <f>IF(ISERROR(AVERAGE(Judge1:Judge7!H17))," ", AVERAGE(Judge1:Judge7!H17))</f>
        <v xml:space="preserve"> </v>
      </c>
      <c r="I17" s="33" t="str">
        <f>IF(ISERROR(AVERAGE(Judge1:Judge7!I17))," ", AVERAGE(Judge1:Judge7!I17))</f>
        <v xml:space="preserve"> </v>
      </c>
      <c r="J17" s="33" t="str">
        <f>IF(ISERROR(AVERAGE(Judge1:Judge7!J17))," ", AVERAGE(Judge1:Judge7!J17))</f>
        <v xml:space="preserve"> </v>
      </c>
      <c r="K17" s="33" t="str">
        <f>IF(ISERROR(AVERAGE(Judge1:Judge7!K17))," ", AVERAGE(Judge1:Judge7!K17))</f>
        <v xml:space="preserve"> </v>
      </c>
      <c r="L17" s="33" t="str">
        <f>IF(ISERROR(AVERAGE(Judge1:Judge7!L17))," ", AVERAGE(Judge1:Judge7!L17))</f>
        <v xml:space="preserve"> </v>
      </c>
      <c r="M17" s="33" t="str">
        <f>IF(ISERROR(AVERAGE(Judge1:Judge7!M17))," ", AVERAGE(Judge1:Judge7!M17))</f>
        <v xml:space="preserve"> </v>
      </c>
      <c r="N17" s="33" t="str">
        <f>IF(ISERROR(AVERAGE(Judge1:Judge7!N17))," ", AVERAGE(Judge1:Judge7!N17))</f>
        <v xml:space="preserve"> </v>
      </c>
      <c r="O17" s="33" t="str">
        <f>IF(ISERROR(AVERAGE(Judge1:Judge7!O17))," ", AVERAGE(Judge1:Judge7!O17))</f>
        <v xml:space="preserve"> </v>
      </c>
      <c r="P17" s="33" t="str">
        <f>IF(ISERROR(AVERAGE(Judge1:Judge7!P17))," ", AVERAGE(Judge1:Judge7!P17))</f>
        <v xml:space="preserve"> </v>
      </c>
      <c r="Q17" s="33" t="str">
        <f>IF(ISERROR(AVERAGE(Judge1:Judge7!Q17))," ", AVERAGE(Judge1:Judge7!Q17))</f>
        <v xml:space="preserve"> </v>
      </c>
      <c r="R17" s="33" t="str">
        <f>IF(ISERROR(AVERAGE(Judge1:Judge7!R17))," ", AVERAGE(Judge1:Judge7!R17))</f>
        <v xml:space="preserve"> </v>
      </c>
      <c r="S17" s="33" t="str">
        <f>IF(ISERROR(AVERAGE(Judge1:Judge7!S17))," ", AVERAGE(Judge1:Judge7!S17))</f>
        <v xml:space="preserve"> </v>
      </c>
      <c r="T17" s="33" t="str">
        <f>IF(ISERROR(AVERAGE(Judge1:Judge7!T17))," ", AVERAGE(Judge1:Judge7!T17))</f>
        <v xml:space="preserve"> </v>
      </c>
      <c r="U17" s="33" t="str">
        <f>IF(ISERROR(AVERAGE(Judge1:Judge7!U17))," ", AVERAGE(Judge1:Judge7!U17))</f>
        <v xml:space="preserve"> </v>
      </c>
      <c r="V17" s="33" t="str">
        <f>IF(ISERROR(AVERAGE(Judge1:Judge7!V17))," ", AVERAGE(Judge1:Judge7!V17))</f>
        <v xml:space="preserve"> </v>
      </c>
      <c r="W17" s="33" t="str">
        <f>IF(ISERROR(AVERAGE(Judge1:Judge7!W17))," ", AVERAGE(Judge1:Judge7!W17))</f>
        <v xml:space="preserve"> </v>
      </c>
      <c r="X17" s="33" t="str">
        <f>IF(ISERROR(AVERAGE(Judge1:Judge7!X17))," ", AVERAGE(Judge1:Judge7!X17))</f>
        <v xml:space="preserve"> </v>
      </c>
      <c r="Y17" s="33" t="str">
        <f>IF(ISERROR(AVERAGE(Judge1:Judge7!Y17))," ", AVERAGE(Judge1:Judge7!Y17))</f>
        <v xml:space="preserve"> </v>
      </c>
      <c r="Z17" s="33" t="str">
        <f>IF(ISERROR(AVERAGE(Judge1:Judge7!Z17))," ", AVERAGE(Judge1:Judge7!Z17))</f>
        <v xml:space="preserve"> </v>
      </c>
      <c r="AA17" s="33" t="str">
        <f>IF(ISERROR(AVERAGE(Judge1:Judge7!AA17))," ", AVERAGE(Judge1:Judge7!AA17))</f>
        <v xml:space="preserve"> </v>
      </c>
      <c r="AB17" s="33" t="str">
        <f>IF(ISERROR(AVERAGE(Judge1:Judge7!AB17))," ", AVERAGE(Judge1:Judge7!AB17))</f>
        <v xml:space="preserve"> </v>
      </c>
      <c r="AC17" s="33" t="str">
        <f>IF(ISERROR(AVERAGE(Judge1:Judge7!AC17))," ", AVERAGE(Judge1:Judge7!AC17))</f>
        <v xml:space="preserve"> </v>
      </c>
      <c r="AD17" s="33" t="str">
        <f>IF(ISERROR(AVERAGE(Judge1:Judge7!AD17))," ", AVERAGE(Judge1:Judge7!AD17))</f>
        <v xml:space="preserve"> </v>
      </c>
      <c r="AE17" s="33" t="str">
        <f>IF(ISERROR(AVERAGE(Judge1:Judge7!AE17))," ", AVERAGE(Judge1:Judge7!AE17))</f>
        <v xml:space="preserve"> </v>
      </c>
      <c r="AF17" s="33" t="str">
        <f>IF(ISERROR(AVERAGE(Judge1:Judge7!AF17))," ", AVERAGE(Judge1:Judge7!AF17))</f>
        <v xml:space="preserve"> </v>
      </c>
      <c r="AG17" s="33" t="str">
        <f>IF(ISERROR(AVERAGE(Judge1:Judge7!AG17))," ", AVERAGE(Judge1:Judge7!AG17))</f>
        <v xml:space="preserve"> </v>
      </c>
      <c r="AH17" s="33" t="str">
        <f>IF(ISERROR(AVERAGE(Judge1:Judge7!AH17))," ", AVERAGE(Judge1:Judge7!AH17))</f>
        <v xml:space="preserve"> </v>
      </c>
      <c r="AI17" s="33" t="str">
        <f>IF(ISERROR(AVERAGE(Judge1:Judge7!AI17))," ", AVERAGE(Judge1:Judge7!AI17))</f>
        <v xml:space="preserve"> </v>
      </c>
      <c r="AJ17" s="33" t="str">
        <f>IF(ISERROR(AVERAGE(Judge1:Judge7!AJ17))," ", AVERAGE(Judge1:Judge7!AJ17))</f>
        <v xml:space="preserve"> </v>
      </c>
      <c r="AK17" s="33" t="str">
        <f>IF(ISERROR(AVERAGE(Judge1:Judge7!AK17))," ", AVERAGE(Judge1:Judge7!AK17))</f>
        <v xml:space="preserve"> </v>
      </c>
      <c r="AL17" s="33" t="str">
        <f>IF(ISERROR(AVERAGE(Judge1:Judge7!AL17))," ", AVERAGE(Judge1:Judge7!AL17))</f>
        <v xml:space="preserve"> </v>
      </c>
      <c r="AM17" s="33" t="str">
        <f>IF(ISERROR(AVERAGE(Judge1:Judge7!AM17))," ", AVERAGE(Judge1:Judge7!AM17))</f>
        <v xml:space="preserve"> </v>
      </c>
      <c r="AN17" s="33" t="str">
        <f>IF(ISERROR(AVERAGE(Judge1:Judge7!AN17))," ", AVERAGE(Judge1:Judge7!AN17))</f>
        <v xml:space="preserve"> </v>
      </c>
      <c r="AO17" s="33" t="str">
        <f>IF(ISERROR(AVERAGE(Judge1:Judge7!AO17))," ", AVERAGE(Judge1:Judge7!AO17))</f>
        <v xml:space="preserve"> </v>
      </c>
      <c r="AP17" s="33" t="str">
        <f>IF(ISERROR(AVERAGE(Judge1:Judge7!AP17))," ", AVERAGE(Judge1:Judge7!AP17))</f>
        <v xml:space="preserve"> </v>
      </c>
      <c r="AQ17" s="33" t="str">
        <f>IF(ISERROR(AVERAGE(Judge1:Judge7!AQ17))," ", AVERAGE(Judge1:Judge7!AQ17))</f>
        <v xml:space="preserve"> </v>
      </c>
      <c r="AR17" s="33" t="str">
        <f>IF(ISERROR(AVERAGE(Judge1:Judge7!AR17))," ", AVERAGE(Judge1:Judge7!AR17))</f>
        <v xml:space="preserve"> </v>
      </c>
      <c r="AS17" s="33" t="str">
        <f>IF(ISERROR(AVERAGE(Judge1:Judge7!AS17))," ", AVERAGE(Judge1:Judge7!AS17))</f>
        <v xml:space="preserve"> 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33" t="str">
        <f>IF(ISERROR(AVERAGE(Judge1:Judge7!F18))," ", AVERAGE(Judge1:Judge7!F18))</f>
        <v xml:space="preserve"> </v>
      </c>
      <c r="G18" s="33" t="str">
        <f>IF(ISERROR(AVERAGE(Judge1:Judge7!G18))," ", AVERAGE(Judge1:Judge7!G18))</f>
        <v xml:space="preserve"> </v>
      </c>
      <c r="H18" s="33" t="str">
        <f>IF(ISERROR(AVERAGE(Judge1:Judge7!H18))," ", AVERAGE(Judge1:Judge7!H18))</f>
        <v xml:space="preserve"> </v>
      </c>
      <c r="I18" s="33" t="str">
        <f>IF(ISERROR(AVERAGE(Judge1:Judge7!I18))," ", AVERAGE(Judge1:Judge7!I18))</f>
        <v xml:space="preserve"> </v>
      </c>
      <c r="J18" s="33" t="str">
        <f>IF(ISERROR(AVERAGE(Judge1:Judge7!J18))," ", AVERAGE(Judge1:Judge7!J18))</f>
        <v xml:space="preserve"> </v>
      </c>
      <c r="K18" s="33" t="str">
        <f>IF(ISERROR(AVERAGE(Judge1:Judge7!K18))," ", AVERAGE(Judge1:Judge7!K18))</f>
        <v xml:space="preserve"> </v>
      </c>
      <c r="L18" s="33" t="str">
        <f>IF(ISERROR(AVERAGE(Judge1:Judge7!L18))," ", AVERAGE(Judge1:Judge7!L18))</f>
        <v xml:space="preserve"> </v>
      </c>
      <c r="M18" s="33" t="str">
        <f>IF(ISERROR(AVERAGE(Judge1:Judge7!M18))," ", AVERAGE(Judge1:Judge7!M18))</f>
        <v xml:space="preserve"> </v>
      </c>
      <c r="N18" s="33" t="str">
        <f>IF(ISERROR(AVERAGE(Judge1:Judge7!N18))," ", AVERAGE(Judge1:Judge7!N18))</f>
        <v xml:space="preserve"> </v>
      </c>
      <c r="O18" s="33" t="str">
        <f>IF(ISERROR(AVERAGE(Judge1:Judge7!O18))," ", AVERAGE(Judge1:Judge7!O18))</f>
        <v xml:space="preserve"> </v>
      </c>
      <c r="P18" s="33" t="str">
        <f>IF(ISERROR(AVERAGE(Judge1:Judge7!P18))," ", AVERAGE(Judge1:Judge7!P18))</f>
        <v xml:space="preserve"> </v>
      </c>
      <c r="Q18" s="33" t="str">
        <f>IF(ISERROR(AVERAGE(Judge1:Judge7!Q18))," ", AVERAGE(Judge1:Judge7!Q18))</f>
        <v xml:space="preserve"> </v>
      </c>
      <c r="R18" s="33" t="str">
        <f>IF(ISERROR(AVERAGE(Judge1:Judge7!R18))," ", AVERAGE(Judge1:Judge7!R18))</f>
        <v xml:space="preserve"> </v>
      </c>
      <c r="S18" s="33" t="str">
        <f>IF(ISERROR(AVERAGE(Judge1:Judge7!S18))," ", AVERAGE(Judge1:Judge7!S18))</f>
        <v xml:space="preserve"> </v>
      </c>
      <c r="T18" s="33" t="str">
        <f>IF(ISERROR(AVERAGE(Judge1:Judge7!T18))," ", AVERAGE(Judge1:Judge7!T18))</f>
        <v xml:space="preserve"> </v>
      </c>
      <c r="U18" s="33" t="str">
        <f>IF(ISERROR(AVERAGE(Judge1:Judge7!U18))," ", AVERAGE(Judge1:Judge7!U18))</f>
        <v xml:space="preserve"> </v>
      </c>
      <c r="V18" s="33" t="str">
        <f>IF(ISERROR(AVERAGE(Judge1:Judge7!V18))," ", AVERAGE(Judge1:Judge7!V18))</f>
        <v xml:space="preserve"> </v>
      </c>
      <c r="W18" s="33" t="str">
        <f>IF(ISERROR(AVERAGE(Judge1:Judge7!W18))," ", AVERAGE(Judge1:Judge7!W18))</f>
        <v xml:space="preserve"> </v>
      </c>
      <c r="X18" s="33" t="str">
        <f>IF(ISERROR(AVERAGE(Judge1:Judge7!X18))," ", AVERAGE(Judge1:Judge7!X18))</f>
        <v xml:space="preserve"> </v>
      </c>
      <c r="Y18" s="33" t="str">
        <f>IF(ISERROR(AVERAGE(Judge1:Judge7!Y18))," ", AVERAGE(Judge1:Judge7!Y18))</f>
        <v xml:space="preserve"> </v>
      </c>
      <c r="Z18" s="33" t="str">
        <f>IF(ISERROR(AVERAGE(Judge1:Judge7!Z18))," ", AVERAGE(Judge1:Judge7!Z18))</f>
        <v xml:space="preserve"> </v>
      </c>
      <c r="AA18" s="33" t="str">
        <f>IF(ISERROR(AVERAGE(Judge1:Judge7!AA18))," ", AVERAGE(Judge1:Judge7!AA18))</f>
        <v xml:space="preserve"> </v>
      </c>
      <c r="AB18" s="33" t="str">
        <f>IF(ISERROR(AVERAGE(Judge1:Judge7!AB18))," ", AVERAGE(Judge1:Judge7!AB18))</f>
        <v xml:space="preserve"> </v>
      </c>
      <c r="AC18" s="33" t="str">
        <f>IF(ISERROR(AVERAGE(Judge1:Judge7!AC18))," ", AVERAGE(Judge1:Judge7!AC18))</f>
        <v xml:space="preserve"> </v>
      </c>
      <c r="AD18" s="33" t="str">
        <f>IF(ISERROR(AVERAGE(Judge1:Judge7!AD18))," ", AVERAGE(Judge1:Judge7!AD18))</f>
        <v xml:space="preserve"> </v>
      </c>
      <c r="AE18" s="33" t="str">
        <f>IF(ISERROR(AVERAGE(Judge1:Judge7!AE18))," ", AVERAGE(Judge1:Judge7!AE18))</f>
        <v xml:space="preserve"> </v>
      </c>
      <c r="AF18" s="33" t="str">
        <f>IF(ISERROR(AVERAGE(Judge1:Judge7!AF18))," ", AVERAGE(Judge1:Judge7!AF18))</f>
        <v xml:space="preserve"> </v>
      </c>
      <c r="AG18" s="33" t="str">
        <f>IF(ISERROR(AVERAGE(Judge1:Judge7!AG18))," ", AVERAGE(Judge1:Judge7!AG18))</f>
        <v xml:space="preserve"> </v>
      </c>
      <c r="AH18" s="33" t="str">
        <f>IF(ISERROR(AVERAGE(Judge1:Judge7!AH18))," ", AVERAGE(Judge1:Judge7!AH18))</f>
        <v xml:space="preserve"> </v>
      </c>
      <c r="AI18" s="33" t="str">
        <f>IF(ISERROR(AVERAGE(Judge1:Judge7!AI18))," ", AVERAGE(Judge1:Judge7!AI18))</f>
        <v xml:space="preserve"> </v>
      </c>
      <c r="AJ18" s="33" t="str">
        <f>IF(ISERROR(AVERAGE(Judge1:Judge7!AJ18))," ", AVERAGE(Judge1:Judge7!AJ18))</f>
        <v xml:space="preserve"> </v>
      </c>
      <c r="AK18" s="33" t="str">
        <f>IF(ISERROR(AVERAGE(Judge1:Judge7!AK18))," ", AVERAGE(Judge1:Judge7!AK18))</f>
        <v xml:space="preserve"> </v>
      </c>
      <c r="AL18" s="33" t="str">
        <f>IF(ISERROR(AVERAGE(Judge1:Judge7!AL18))," ", AVERAGE(Judge1:Judge7!AL18))</f>
        <v xml:space="preserve"> </v>
      </c>
      <c r="AM18" s="33" t="str">
        <f>IF(ISERROR(AVERAGE(Judge1:Judge7!AM18))," ", AVERAGE(Judge1:Judge7!AM18))</f>
        <v xml:space="preserve"> </v>
      </c>
      <c r="AN18" s="33" t="str">
        <f>IF(ISERROR(AVERAGE(Judge1:Judge7!AN18))," ", AVERAGE(Judge1:Judge7!AN18))</f>
        <v xml:space="preserve"> </v>
      </c>
      <c r="AO18" s="33" t="str">
        <f>IF(ISERROR(AVERAGE(Judge1:Judge7!AO18))," ", AVERAGE(Judge1:Judge7!AO18))</f>
        <v xml:space="preserve"> </v>
      </c>
      <c r="AP18" s="33" t="str">
        <f>IF(ISERROR(AVERAGE(Judge1:Judge7!AP18))," ", AVERAGE(Judge1:Judge7!AP18))</f>
        <v xml:space="preserve"> </v>
      </c>
      <c r="AQ18" s="33" t="str">
        <f>IF(ISERROR(AVERAGE(Judge1:Judge7!AQ18))," ", AVERAGE(Judge1:Judge7!AQ18))</f>
        <v xml:space="preserve"> </v>
      </c>
      <c r="AR18" s="33" t="str">
        <f>IF(ISERROR(AVERAGE(Judge1:Judge7!AR18))," ", AVERAGE(Judge1:Judge7!AR18))</f>
        <v xml:space="preserve"> </v>
      </c>
      <c r="AS18" s="33" t="str">
        <f>IF(ISERROR(AVERAGE(Judge1:Judge7!AS18))," ", AVERAGE(Judge1:Judge7!AS18))</f>
        <v xml:space="preserve"> 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33" t="str">
        <f>IF(ISERROR(AVERAGE(Judge1:Judge7!F19))," ", AVERAGE(Judge1:Judge7!F19))</f>
        <v xml:space="preserve"> </v>
      </c>
      <c r="G19" s="33" t="str">
        <f>IF(ISERROR(AVERAGE(Judge1:Judge7!G19))," ", AVERAGE(Judge1:Judge7!G19))</f>
        <v xml:space="preserve"> </v>
      </c>
      <c r="H19" s="33" t="str">
        <f>IF(ISERROR(AVERAGE(Judge1:Judge7!H19))," ", AVERAGE(Judge1:Judge7!H19))</f>
        <v xml:space="preserve"> </v>
      </c>
      <c r="I19" s="33" t="str">
        <f>IF(ISERROR(AVERAGE(Judge1:Judge7!I19))," ", AVERAGE(Judge1:Judge7!I19))</f>
        <v xml:space="preserve"> </v>
      </c>
      <c r="J19" s="33" t="str">
        <f>IF(ISERROR(AVERAGE(Judge1:Judge7!J19))," ", AVERAGE(Judge1:Judge7!J19))</f>
        <v xml:space="preserve"> </v>
      </c>
      <c r="K19" s="33" t="str">
        <f>IF(ISERROR(AVERAGE(Judge1:Judge7!K19))," ", AVERAGE(Judge1:Judge7!K19))</f>
        <v xml:space="preserve"> </v>
      </c>
      <c r="L19" s="33" t="str">
        <f>IF(ISERROR(AVERAGE(Judge1:Judge7!L19))," ", AVERAGE(Judge1:Judge7!L19))</f>
        <v xml:space="preserve"> </v>
      </c>
      <c r="M19" s="33" t="str">
        <f>IF(ISERROR(AVERAGE(Judge1:Judge7!M19))," ", AVERAGE(Judge1:Judge7!M19))</f>
        <v xml:space="preserve"> </v>
      </c>
      <c r="N19" s="33" t="str">
        <f>IF(ISERROR(AVERAGE(Judge1:Judge7!N19))," ", AVERAGE(Judge1:Judge7!N19))</f>
        <v xml:space="preserve"> </v>
      </c>
      <c r="O19" s="33" t="str">
        <f>IF(ISERROR(AVERAGE(Judge1:Judge7!O19))," ", AVERAGE(Judge1:Judge7!O19))</f>
        <v xml:space="preserve"> </v>
      </c>
      <c r="P19" s="33" t="str">
        <f>IF(ISERROR(AVERAGE(Judge1:Judge7!P19))," ", AVERAGE(Judge1:Judge7!P19))</f>
        <v xml:space="preserve"> </v>
      </c>
      <c r="Q19" s="33" t="str">
        <f>IF(ISERROR(AVERAGE(Judge1:Judge7!Q19))," ", AVERAGE(Judge1:Judge7!Q19))</f>
        <v xml:space="preserve"> </v>
      </c>
      <c r="R19" s="33" t="str">
        <f>IF(ISERROR(AVERAGE(Judge1:Judge7!R19))," ", AVERAGE(Judge1:Judge7!R19))</f>
        <v xml:space="preserve"> </v>
      </c>
      <c r="S19" s="33" t="str">
        <f>IF(ISERROR(AVERAGE(Judge1:Judge7!S19))," ", AVERAGE(Judge1:Judge7!S19))</f>
        <v xml:space="preserve"> </v>
      </c>
      <c r="T19" s="33" t="str">
        <f>IF(ISERROR(AVERAGE(Judge1:Judge7!T19))," ", AVERAGE(Judge1:Judge7!T19))</f>
        <v xml:space="preserve"> </v>
      </c>
      <c r="U19" s="33" t="str">
        <f>IF(ISERROR(AVERAGE(Judge1:Judge7!U19))," ", AVERAGE(Judge1:Judge7!U19))</f>
        <v xml:space="preserve"> </v>
      </c>
      <c r="V19" s="33" t="str">
        <f>IF(ISERROR(AVERAGE(Judge1:Judge7!V19))," ", AVERAGE(Judge1:Judge7!V19))</f>
        <v xml:space="preserve"> </v>
      </c>
      <c r="W19" s="33" t="str">
        <f>IF(ISERROR(AVERAGE(Judge1:Judge7!W19))," ", AVERAGE(Judge1:Judge7!W19))</f>
        <v xml:space="preserve"> </v>
      </c>
      <c r="X19" s="33" t="str">
        <f>IF(ISERROR(AVERAGE(Judge1:Judge7!X19))," ", AVERAGE(Judge1:Judge7!X19))</f>
        <v xml:space="preserve"> </v>
      </c>
      <c r="Y19" s="33" t="str">
        <f>IF(ISERROR(AVERAGE(Judge1:Judge7!Y19))," ", AVERAGE(Judge1:Judge7!Y19))</f>
        <v xml:space="preserve"> </v>
      </c>
      <c r="Z19" s="33" t="str">
        <f>IF(ISERROR(AVERAGE(Judge1:Judge7!Z19))," ", AVERAGE(Judge1:Judge7!Z19))</f>
        <v xml:space="preserve"> </v>
      </c>
      <c r="AA19" s="33" t="str">
        <f>IF(ISERROR(AVERAGE(Judge1:Judge7!AA19))," ", AVERAGE(Judge1:Judge7!AA19))</f>
        <v xml:space="preserve"> </v>
      </c>
      <c r="AB19" s="33" t="str">
        <f>IF(ISERROR(AVERAGE(Judge1:Judge7!AB19))," ", AVERAGE(Judge1:Judge7!AB19))</f>
        <v xml:space="preserve"> </v>
      </c>
      <c r="AC19" s="33" t="str">
        <f>IF(ISERROR(AVERAGE(Judge1:Judge7!AC19))," ", AVERAGE(Judge1:Judge7!AC19))</f>
        <v xml:space="preserve"> </v>
      </c>
      <c r="AD19" s="33" t="str">
        <f>IF(ISERROR(AVERAGE(Judge1:Judge7!AD19))," ", AVERAGE(Judge1:Judge7!AD19))</f>
        <v xml:space="preserve"> </v>
      </c>
      <c r="AE19" s="33" t="str">
        <f>IF(ISERROR(AVERAGE(Judge1:Judge7!AE19))," ", AVERAGE(Judge1:Judge7!AE19))</f>
        <v xml:space="preserve"> </v>
      </c>
      <c r="AF19" s="33" t="str">
        <f>IF(ISERROR(AVERAGE(Judge1:Judge7!AF19))," ", AVERAGE(Judge1:Judge7!AF19))</f>
        <v xml:space="preserve"> </v>
      </c>
      <c r="AG19" s="33" t="str">
        <f>IF(ISERROR(AVERAGE(Judge1:Judge7!AG19))," ", AVERAGE(Judge1:Judge7!AG19))</f>
        <v xml:space="preserve"> </v>
      </c>
      <c r="AH19" s="33" t="str">
        <f>IF(ISERROR(AVERAGE(Judge1:Judge7!AH19))," ", AVERAGE(Judge1:Judge7!AH19))</f>
        <v xml:space="preserve"> </v>
      </c>
      <c r="AI19" s="33" t="str">
        <f>IF(ISERROR(AVERAGE(Judge1:Judge7!AI19))," ", AVERAGE(Judge1:Judge7!AI19))</f>
        <v xml:space="preserve"> </v>
      </c>
      <c r="AJ19" s="33" t="str">
        <f>IF(ISERROR(AVERAGE(Judge1:Judge7!AJ19))," ", AVERAGE(Judge1:Judge7!AJ19))</f>
        <v xml:space="preserve"> </v>
      </c>
      <c r="AK19" s="33" t="str">
        <f>IF(ISERROR(AVERAGE(Judge1:Judge7!AK19))," ", AVERAGE(Judge1:Judge7!AK19))</f>
        <v xml:space="preserve"> </v>
      </c>
      <c r="AL19" s="33" t="str">
        <f>IF(ISERROR(AVERAGE(Judge1:Judge7!AL19))," ", AVERAGE(Judge1:Judge7!AL19))</f>
        <v xml:space="preserve"> </v>
      </c>
      <c r="AM19" s="33" t="str">
        <f>IF(ISERROR(AVERAGE(Judge1:Judge7!AM19))," ", AVERAGE(Judge1:Judge7!AM19))</f>
        <v xml:space="preserve"> </v>
      </c>
      <c r="AN19" s="33" t="str">
        <f>IF(ISERROR(AVERAGE(Judge1:Judge7!AN19))," ", AVERAGE(Judge1:Judge7!AN19))</f>
        <v xml:space="preserve"> </v>
      </c>
      <c r="AO19" s="33" t="str">
        <f>IF(ISERROR(AVERAGE(Judge1:Judge7!AO19))," ", AVERAGE(Judge1:Judge7!AO19))</f>
        <v xml:space="preserve"> </v>
      </c>
      <c r="AP19" s="33" t="str">
        <f>IF(ISERROR(AVERAGE(Judge1:Judge7!AP19))," ", AVERAGE(Judge1:Judge7!AP19))</f>
        <v xml:space="preserve"> </v>
      </c>
      <c r="AQ19" s="33" t="str">
        <f>IF(ISERROR(AVERAGE(Judge1:Judge7!AQ19))," ", AVERAGE(Judge1:Judge7!AQ19))</f>
        <v xml:space="preserve"> </v>
      </c>
      <c r="AR19" s="33" t="str">
        <f>IF(ISERROR(AVERAGE(Judge1:Judge7!AR19))," ", AVERAGE(Judge1:Judge7!AR19))</f>
        <v xml:space="preserve"> </v>
      </c>
      <c r="AS19" s="33" t="str">
        <f>IF(ISERROR(AVERAGE(Judge1:Judge7!AS19))," ", AVERAGE(Judge1:Judge7!AS19))</f>
        <v xml:space="preserve"> 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33" t="str">
        <f>IF(ISERROR(AVERAGE(Judge1:Judge7!F20))," ", AVERAGE(Judge1:Judge7!F20))</f>
        <v xml:space="preserve"> </v>
      </c>
      <c r="G20" s="33" t="str">
        <f>IF(ISERROR(AVERAGE(Judge1:Judge7!G20))," ", AVERAGE(Judge1:Judge7!G20))</f>
        <v xml:space="preserve"> </v>
      </c>
      <c r="H20" s="33" t="str">
        <f>IF(ISERROR(AVERAGE(Judge1:Judge7!H20))," ", AVERAGE(Judge1:Judge7!H20))</f>
        <v xml:space="preserve"> </v>
      </c>
      <c r="I20" s="33" t="str">
        <f>IF(ISERROR(AVERAGE(Judge1:Judge7!I20))," ", AVERAGE(Judge1:Judge7!I20))</f>
        <v xml:space="preserve"> </v>
      </c>
      <c r="J20" s="33" t="str">
        <f>IF(ISERROR(AVERAGE(Judge1:Judge7!J20))," ", AVERAGE(Judge1:Judge7!J20))</f>
        <v xml:space="preserve"> </v>
      </c>
      <c r="K20" s="33" t="str">
        <f>IF(ISERROR(AVERAGE(Judge1:Judge7!K20))," ", AVERAGE(Judge1:Judge7!K20))</f>
        <v xml:space="preserve"> </v>
      </c>
      <c r="L20" s="33" t="str">
        <f>IF(ISERROR(AVERAGE(Judge1:Judge7!L20))," ", AVERAGE(Judge1:Judge7!L20))</f>
        <v xml:space="preserve"> </v>
      </c>
      <c r="M20" s="33" t="str">
        <f>IF(ISERROR(AVERAGE(Judge1:Judge7!M20))," ", AVERAGE(Judge1:Judge7!M20))</f>
        <v xml:space="preserve"> </v>
      </c>
      <c r="N20" s="33" t="str">
        <f>IF(ISERROR(AVERAGE(Judge1:Judge7!N20))," ", AVERAGE(Judge1:Judge7!N20))</f>
        <v xml:space="preserve"> </v>
      </c>
      <c r="O20" s="33" t="str">
        <f>IF(ISERROR(AVERAGE(Judge1:Judge7!O20))," ", AVERAGE(Judge1:Judge7!O20))</f>
        <v xml:space="preserve"> </v>
      </c>
      <c r="P20" s="33" t="str">
        <f>IF(ISERROR(AVERAGE(Judge1:Judge7!P20))," ", AVERAGE(Judge1:Judge7!P20))</f>
        <v xml:space="preserve"> </v>
      </c>
      <c r="Q20" s="33" t="str">
        <f>IF(ISERROR(AVERAGE(Judge1:Judge7!Q20))," ", AVERAGE(Judge1:Judge7!Q20))</f>
        <v xml:space="preserve"> </v>
      </c>
      <c r="R20" s="33" t="str">
        <f>IF(ISERROR(AVERAGE(Judge1:Judge7!R20))," ", AVERAGE(Judge1:Judge7!R20))</f>
        <v xml:space="preserve"> </v>
      </c>
      <c r="S20" s="33" t="str">
        <f>IF(ISERROR(AVERAGE(Judge1:Judge7!S20))," ", AVERAGE(Judge1:Judge7!S20))</f>
        <v xml:space="preserve"> </v>
      </c>
      <c r="T20" s="33" t="str">
        <f>IF(ISERROR(AVERAGE(Judge1:Judge7!T20))," ", AVERAGE(Judge1:Judge7!T20))</f>
        <v xml:space="preserve"> </v>
      </c>
      <c r="U20" s="33" t="str">
        <f>IF(ISERROR(AVERAGE(Judge1:Judge7!U20))," ", AVERAGE(Judge1:Judge7!U20))</f>
        <v xml:space="preserve"> </v>
      </c>
      <c r="V20" s="33" t="str">
        <f>IF(ISERROR(AVERAGE(Judge1:Judge7!V20))," ", AVERAGE(Judge1:Judge7!V20))</f>
        <v xml:space="preserve"> </v>
      </c>
      <c r="W20" s="33" t="str">
        <f>IF(ISERROR(AVERAGE(Judge1:Judge7!W20))," ", AVERAGE(Judge1:Judge7!W20))</f>
        <v xml:space="preserve"> </v>
      </c>
      <c r="X20" s="33" t="str">
        <f>IF(ISERROR(AVERAGE(Judge1:Judge7!X20))," ", AVERAGE(Judge1:Judge7!X20))</f>
        <v xml:space="preserve"> </v>
      </c>
      <c r="Y20" s="33" t="str">
        <f>IF(ISERROR(AVERAGE(Judge1:Judge7!Y20))," ", AVERAGE(Judge1:Judge7!Y20))</f>
        <v xml:space="preserve"> </v>
      </c>
      <c r="Z20" s="33" t="str">
        <f>IF(ISERROR(AVERAGE(Judge1:Judge7!Z20))," ", AVERAGE(Judge1:Judge7!Z20))</f>
        <v xml:space="preserve"> </v>
      </c>
      <c r="AA20" s="33" t="str">
        <f>IF(ISERROR(AVERAGE(Judge1:Judge7!AA20))," ", AVERAGE(Judge1:Judge7!AA20))</f>
        <v xml:space="preserve"> </v>
      </c>
      <c r="AB20" s="33" t="str">
        <f>IF(ISERROR(AVERAGE(Judge1:Judge7!AB20))," ", AVERAGE(Judge1:Judge7!AB20))</f>
        <v xml:space="preserve"> </v>
      </c>
      <c r="AC20" s="33" t="str">
        <f>IF(ISERROR(AVERAGE(Judge1:Judge7!AC20))," ", AVERAGE(Judge1:Judge7!AC20))</f>
        <v xml:space="preserve"> </v>
      </c>
      <c r="AD20" s="33" t="str">
        <f>IF(ISERROR(AVERAGE(Judge1:Judge7!AD20))," ", AVERAGE(Judge1:Judge7!AD20))</f>
        <v xml:space="preserve"> </v>
      </c>
      <c r="AE20" s="33" t="str">
        <f>IF(ISERROR(AVERAGE(Judge1:Judge7!AE20))," ", AVERAGE(Judge1:Judge7!AE20))</f>
        <v xml:space="preserve"> </v>
      </c>
      <c r="AF20" s="33" t="str">
        <f>IF(ISERROR(AVERAGE(Judge1:Judge7!AF20))," ", AVERAGE(Judge1:Judge7!AF20))</f>
        <v xml:space="preserve"> </v>
      </c>
      <c r="AG20" s="33" t="str">
        <f>IF(ISERROR(AVERAGE(Judge1:Judge7!AG20))," ", AVERAGE(Judge1:Judge7!AG20))</f>
        <v xml:space="preserve"> </v>
      </c>
      <c r="AH20" s="33" t="str">
        <f>IF(ISERROR(AVERAGE(Judge1:Judge7!AH20))," ", AVERAGE(Judge1:Judge7!AH20))</f>
        <v xml:space="preserve"> </v>
      </c>
      <c r="AI20" s="33" t="str">
        <f>IF(ISERROR(AVERAGE(Judge1:Judge7!AI20))," ", AVERAGE(Judge1:Judge7!AI20))</f>
        <v xml:space="preserve"> </v>
      </c>
      <c r="AJ20" s="33" t="str">
        <f>IF(ISERROR(AVERAGE(Judge1:Judge7!AJ20))," ", AVERAGE(Judge1:Judge7!AJ20))</f>
        <v xml:space="preserve"> </v>
      </c>
      <c r="AK20" s="33" t="str">
        <f>IF(ISERROR(AVERAGE(Judge1:Judge7!AK20))," ", AVERAGE(Judge1:Judge7!AK20))</f>
        <v xml:space="preserve"> </v>
      </c>
      <c r="AL20" s="33" t="str">
        <f>IF(ISERROR(AVERAGE(Judge1:Judge7!AL20))," ", AVERAGE(Judge1:Judge7!AL20))</f>
        <v xml:space="preserve"> </v>
      </c>
      <c r="AM20" s="33" t="str">
        <f>IF(ISERROR(AVERAGE(Judge1:Judge7!AM20))," ", AVERAGE(Judge1:Judge7!AM20))</f>
        <v xml:space="preserve"> </v>
      </c>
      <c r="AN20" s="33" t="str">
        <f>IF(ISERROR(AVERAGE(Judge1:Judge7!AN20))," ", AVERAGE(Judge1:Judge7!AN20))</f>
        <v xml:space="preserve"> </v>
      </c>
      <c r="AO20" s="33" t="str">
        <f>IF(ISERROR(AVERAGE(Judge1:Judge7!AO20))," ", AVERAGE(Judge1:Judge7!AO20))</f>
        <v xml:space="preserve"> </v>
      </c>
      <c r="AP20" s="33" t="str">
        <f>IF(ISERROR(AVERAGE(Judge1:Judge7!AP20))," ", AVERAGE(Judge1:Judge7!AP20))</f>
        <v xml:space="preserve"> </v>
      </c>
      <c r="AQ20" s="33" t="str">
        <f>IF(ISERROR(AVERAGE(Judge1:Judge7!AQ20))," ", AVERAGE(Judge1:Judge7!AQ20))</f>
        <v xml:space="preserve"> </v>
      </c>
      <c r="AR20" s="33" t="str">
        <f>IF(ISERROR(AVERAGE(Judge1:Judge7!AR20))," ", AVERAGE(Judge1:Judge7!AR20))</f>
        <v xml:space="preserve"> </v>
      </c>
      <c r="AS20" s="33" t="str">
        <f>IF(ISERROR(AVERAGE(Judge1:Judge7!AS20))," ", AVERAGE(Judge1:Judge7!AS20))</f>
        <v xml:space="preserve"> 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33" t="str">
        <f>IF(ISERROR(AVERAGE(Judge1:Judge7!F21))," ", AVERAGE(Judge1:Judge7!F21))</f>
        <v xml:space="preserve"> </v>
      </c>
      <c r="G21" s="33" t="str">
        <f>IF(ISERROR(AVERAGE(Judge1:Judge7!G21))," ", AVERAGE(Judge1:Judge7!G21))</f>
        <v xml:space="preserve"> </v>
      </c>
      <c r="H21" s="33" t="str">
        <f>IF(ISERROR(AVERAGE(Judge1:Judge7!H21))," ", AVERAGE(Judge1:Judge7!H21))</f>
        <v xml:space="preserve"> </v>
      </c>
      <c r="I21" s="33" t="str">
        <f>IF(ISERROR(AVERAGE(Judge1:Judge7!I21))," ", AVERAGE(Judge1:Judge7!I21))</f>
        <v xml:space="preserve"> </v>
      </c>
      <c r="J21" s="33" t="str">
        <f>IF(ISERROR(AVERAGE(Judge1:Judge7!J21))," ", AVERAGE(Judge1:Judge7!J21))</f>
        <v xml:space="preserve"> </v>
      </c>
      <c r="K21" s="33" t="str">
        <f>IF(ISERROR(AVERAGE(Judge1:Judge7!K21))," ", AVERAGE(Judge1:Judge7!K21))</f>
        <v xml:space="preserve"> </v>
      </c>
      <c r="L21" s="33" t="str">
        <f>IF(ISERROR(AVERAGE(Judge1:Judge7!L21))," ", AVERAGE(Judge1:Judge7!L21))</f>
        <v xml:space="preserve"> </v>
      </c>
      <c r="M21" s="33" t="str">
        <f>IF(ISERROR(AVERAGE(Judge1:Judge7!M21))," ", AVERAGE(Judge1:Judge7!M21))</f>
        <v xml:space="preserve"> </v>
      </c>
      <c r="N21" s="33" t="str">
        <f>IF(ISERROR(AVERAGE(Judge1:Judge7!N21))," ", AVERAGE(Judge1:Judge7!N21))</f>
        <v xml:space="preserve"> </v>
      </c>
      <c r="O21" s="33" t="str">
        <f>IF(ISERROR(AVERAGE(Judge1:Judge7!O21))," ", AVERAGE(Judge1:Judge7!O21))</f>
        <v xml:space="preserve"> </v>
      </c>
      <c r="P21" s="33" t="str">
        <f>IF(ISERROR(AVERAGE(Judge1:Judge7!P21))," ", AVERAGE(Judge1:Judge7!P21))</f>
        <v xml:space="preserve"> </v>
      </c>
      <c r="Q21" s="33" t="str">
        <f>IF(ISERROR(AVERAGE(Judge1:Judge7!Q21))," ", AVERAGE(Judge1:Judge7!Q21))</f>
        <v xml:space="preserve"> </v>
      </c>
      <c r="R21" s="33" t="str">
        <f>IF(ISERROR(AVERAGE(Judge1:Judge7!R21))," ", AVERAGE(Judge1:Judge7!R21))</f>
        <v xml:space="preserve"> </v>
      </c>
      <c r="S21" s="33" t="str">
        <f>IF(ISERROR(AVERAGE(Judge1:Judge7!S21))," ", AVERAGE(Judge1:Judge7!S21))</f>
        <v xml:space="preserve"> </v>
      </c>
      <c r="T21" s="33" t="str">
        <f>IF(ISERROR(AVERAGE(Judge1:Judge7!T21))," ", AVERAGE(Judge1:Judge7!T21))</f>
        <v xml:space="preserve"> </v>
      </c>
      <c r="U21" s="33" t="str">
        <f>IF(ISERROR(AVERAGE(Judge1:Judge7!U21))," ", AVERAGE(Judge1:Judge7!U21))</f>
        <v xml:space="preserve"> </v>
      </c>
      <c r="V21" s="33" t="str">
        <f>IF(ISERROR(AVERAGE(Judge1:Judge7!V21))," ", AVERAGE(Judge1:Judge7!V21))</f>
        <v xml:space="preserve"> </v>
      </c>
      <c r="W21" s="33" t="str">
        <f>IF(ISERROR(AVERAGE(Judge1:Judge7!W21))," ", AVERAGE(Judge1:Judge7!W21))</f>
        <v xml:space="preserve"> </v>
      </c>
      <c r="X21" s="33" t="str">
        <f>IF(ISERROR(AVERAGE(Judge1:Judge7!X21))," ", AVERAGE(Judge1:Judge7!X21))</f>
        <v xml:space="preserve"> </v>
      </c>
      <c r="Y21" s="33" t="str">
        <f>IF(ISERROR(AVERAGE(Judge1:Judge7!Y21))," ", AVERAGE(Judge1:Judge7!Y21))</f>
        <v xml:space="preserve"> </v>
      </c>
      <c r="Z21" s="33" t="str">
        <f>IF(ISERROR(AVERAGE(Judge1:Judge7!Z21))," ", AVERAGE(Judge1:Judge7!Z21))</f>
        <v xml:space="preserve"> </v>
      </c>
      <c r="AA21" s="33" t="str">
        <f>IF(ISERROR(AVERAGE(Judge1:Judge7!AA21))," ", AVERAGE(Judge1:Judge7!AA21))</f>
        <v xml:space="preserve"> </v>
      </c>
      <c r="AB21" s="33" t="str">
        <f>IF(ISERROR(AVERAGE(Judge1:Judge7!AB21))," ", AVERAGE(Judge1:Judge7!AB21))</f>
        <v xml:space="preserve"> </v>
      </c>
      <c r="AC21" s="33" t="str">
        <f>IF(ISERROR(AVERAGE(Judge1:Judge7!AC21))," ", AVERAGE(Judge1:Judge7!AC21))</f>
        <v xml:space="preserve"> </v>
      </c>
      <c r="AD21" s="33" t="str">
        <f>IF(ISERROR(AVERAGE(Judge1:Judge7!AD21))," ", AVERAGE(Judge1:Judge7!AD21))</f>
        <v xml:space="preserve"> </v>
      </c>
      <c r="AE21" s="33" t="str">
        <f>IF(ISERROR(AVERAGE(Judge1:Judge7!AE21))," ", AVERAGE(Judge1:Judge7!AE21))</f>
        <v xml:space="preserve"> </v>
      </c>
      <c r="AF21" s="33" t="str">
        <f>IF(ISERROR(AVERAGE(Judge1:Judge7!AF21))," ", AVERAGE(Judge1:Judge7!AF21))</f>
        <v xml:space="preserve"> </v>
      </c>
      <c r="AG21" s="33" t="str">
        <f>IF(ISERROR(AVERAGE(Judge1:Judge7!AG21))," ", AVERAGE(Judge1:Judge7!AG21))</f>
        <v xml:space="preserve"> </v>
      </c>
      <c r="AH21" s="33" t="str">
        <f>IF(ISERROR(AVERAGE(Judge1:Judge7!AH21))," ", AVERAGE(Judge1:Judge7!AH21))</f>
        <v xml:space="preserve"> </v>
      </c>
      <c r="AI21" s="33" t="str">
        <f>IF(ISERROR(AVERAGE(Judge1:Judge7!AI21))," ", AVERAGE(Judge1:Judge7!AI21))</f>
        <v xml:space="preserve"> </v>
      </c>
      <c r="AJ21" s="33" t="str">
        <f>IF(ISERROR(AVERAGE(Judge1:Judge7!AJ21))," ", AVERAGE(Judge1:Judge7!AJ21))</f>
        <v xml:space="preserve"> </v>
      </c>
      <c r="AK21" s="33" t="str">
        <f>IF(ISERROR(AVERAGE(Judge1:Judge7!AK21))," ", AVERAGE(Judge1:Judge7!AK21))</f>
        <v xml:space="preserve"> </v>
      </c>
      <c r="AL21" s="33" t="str">
        <f>IF(ISERROR(AVERAGE(Judge1:Judge7!AL21))," ", AVERAGE(Judge1:Judge7!AL21))</f>
        <v xml:space="preserve"> </v>
      </c>
      <c r="AM21" s="33" t="str">
        <f>IF(ISERROR(AVERAGE(Judge1:Judge7!AM21))," ", AVERAGE(Judge1:Judge7!AM21))</f>
        <v xml:space="preserve"> </v>
      </c>
      <c r="AN21" s="33" t="str">
        <f>IF(ISERROR(AVERAGE(Judge1:Judge7!AN21))," ", AVERAGE(Judge1:Judge7!AN21))</f>
        <v xml:space="preserve"> </v>
      </c>
      <c r="AO21" s="33" t="str">
        <f>IF(ISERROR(AVERAGE(Judge1:Judge7!AO21))," ", AVERAGE(Judge1:Judge7!AO21))</f>
        <v xml:space="preserve"> </v>
      </c>
      <c r="AP21" s="33" t="str">
        <f>IF(ISERROR(AVERAGE(Judge1:Judge7!AP21))," ", AVERAGE(Judge1:Judge7!AP21))</f>
        <v xml:space="preserve"> </v>
      </c>
      <c r="AQ21" s="33" t="str">
        <f>IF(ISERROR(AVERAGE(Judge1:Judge7!AQ21))," ", AVERAGE(Judge1:Judge7!AQ21))</f>
        <v xml:space="preserve"> </v>
      </c>
      <c r="AR21" s="33" t="str">
        <f>IF(ISERROR(AVERAGE(Judge1:Judge7!AR21))," ", AVERAGE(Judge1:Judge7!AR21))</f>
        <v xml:space="preserve"> </v>
      </c>
      <c r="AS21" s="33" t="str">
        <f>IF(ISERROR(AVERAGE(Judge1:Judge7!AS21))," ", AVERAGE(Judge1:Judge7!AS21))</f>
        <v xml:space="preserve"> 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33" t="str">
        <f>IF(ISERROR(AVERAGE(Judge1:Judge7!F22))," ", AVERAGE(Judge1:Judge7!F22))</f>
        <v xml:space="preserve"> </v>
      </c>
      <c r="G22" s="33" t="str">
        <f>IF(ISERROR(AVERAGE(Judge1:Judge7!G22))," ", AVERAGE(Judge1:Judge7!G22))</f>
        <v xml:space="preserve"> </v>
      </c>
      <c r="H22" s="33" t="str">
        <f>IF(ISERROR(AVERAGE(Judge1:Judge7!H22))," ", AVERAGE(Judge1:Judge7!H22))</f>
        <v xml:space="preserve"> </v>
      </c>
      <c r="I22" s="33" t="str">
        <f>IF(ISERROR(AVERAGE(Judge1:Judge7!I22))," ", AVERAGE(Judge1:Judge7!I22))</f>
        <v xml:space="preserve"> </v>
      </c>
      <c r="J22" s="33" t="str">
        <f>IF(ISERROR(AVERAGE(Judge1:Judge7!J22))," ", AVERAGE(Judge1:Judge7!J22))</f>
        <v xml:space="preserve"> </v>
      </c>
      <c r="K22" s="33" t="str">
        <f>IF(ISERROR(AVERAGE(Judge1:Judge7!K22))," ", AVERAGE(Judge1:Judge7!K22))</f>
        <v xml:space="preserve"> </v>
      </c>
      <c r="L22" s="33" t="str">
        <f>IF(ISERROR(AVERAGE(Judge1:Judge7!L22))," ", AVERAGE(Judge1:Judge7!L22))</f>
        <v xml:space="preserve"> </v>
      </c>
      <c r="M22" s="33" t="str">
        <f>IF(ISERROR(AVERAGE(Judge1:Judge7!M22))," ", AVERAGE(Judge1:Judge7!M22))</f>
        <v xml:space="preserve"> </v>
      </c>
      <c r="N22" s="33" t="str">
        <f>IF(ISERROR(AVERAGE(Judge1:Judge7!N22))," ", AVERAGE(Judge1:Judge7!N22))</f>
        <v xml:space="preserve"> </v>
      </c>
      <c r="O22" s="33" t="str">
        <f>IF(ISERROR(AVERAGE(Judge1:Judge7!O22))," ", AVERAGE(Judge1:Judge7!O22))</f>
        <v xml:space="preserve"> </v>
      </c>
      <c r="P22" s="33" t="str">
        <f>IF(ISERROR(AVERAGE(Judge1:Judge7!P22))," ", AVERAGE(Judge1:Judge7!P22))</f>
        <v xml:space="preserve"> </v>
      </c>
      <c r="Q22" s="33" t="str">
        <f>IF(ISERROR(AVERAGE(Judge1:Judge7!Q22))," ", AVERAGE(Judge1:Judge7!Q22))</f>
        <v xml:space="preserve"> </v>
      </c>
      <c r="R22" s="33" t="str">
        <f>IF(ISERROR(AVERAGE(Judge1:Judge7!R22))," ", AVERAGE(Judge1:Judge7!R22))</f>
        <v xml:space="preserve"> </v>
      </c>
      <c r="S22" s="33" t="str">
        <f>IF(ISERROR(AVERAGE(Judge1:Judge7!S22))," ", AVERAGE(Judge1:Judge7!S22))</f>
        <v xml:space="preserve"> </v>
      </c>
      <c r="T22" s="33" t="str">
        <f>IF(ISERROR(AVERAGE(Judge1:Judge7!T22))," ", AVERAGE(Judge1:Judge7!T22))</f>
        <v xml:space="preserve"> </v>
      </c>
      <c r="U22" s="33" t="str">
        <f>IF(ISERROR(AVERAGE(Judge1:Judge7!U22))," ", AVERAGE(Judge1:Judge7!U22))</f>
        <v xml:space="preserve"> </v>
      </c>
      <c r="V22" s="33" t="str">
        <f>IF(ISERROR(AVERAGE(Judge1:Judge7!V22))," ", AVERAGE(Judge1:Judge7!V22))</f>
        <v xml:space="preserve"> </v>
      </c>
      <c r="W22" s="33" t="str">
        <f>IF(ISERROR(AVERAGE(Judge1:Judge7!W22))," ", AVERAGE(Judge1:Judge7!W22))</f>
        <v xml:space="preserve"> </v>
      </c>
      <c r="X22" s="33" t="str">
        <f>IF(ISERROR(AVERAGE(Judge1:Judge7!X22))," ", AVERAGE(Judge1:Judge7!X22))</f>
        <v xml:space="preserve"> </v>
      </c>
      <c r="Y22" s="33" t="str">
        <f>IF(ISERROR(AVERAGE(Judge1:Judge7!Y22))," ", AVERAGE(Judge1:Judge7!Y22))</f>
        <v xml:space="preserve"> </v>
      </c>
      <c r="Z22" s="33" t="str">
        <f>IF(ISERROR(AVERAGE(Judge1:Judge7!Z22))," ", AVERAGE(Judge1:Judge7!Z22))</f>
        <v xml:space="preserve"> </v>
      </c>
      <c r="AA22" s="33" t="str">
        <f>IF(ISERROR(AVERAGE(Judge1:Judge7!AA22))," ", AVERAGE(Judge1:Judge7!AA22))</f>
        <v xml:space="preserve"> </v>
      </c>
      <c r="AB22" s="33" t="str">
        <f>IF(ISERROR(AVERAGE(Judge1:Judge7!AB22))," ", AVERAGE(Judge1:Judge7!AB22))</f>
        <v xml:space="preserve"> </v>
      </c>
      <c r="AC22" s="33" t="str">
        <f>IF(ISERROR(AVERAGE(Judge1:Judge7!AC22))," ", AVERAGE(Judge1:Judge7!AC22))</f>
        <v xml:space="preserve"> </v>
      </c>
      <c r="AD22" s="33" t="str">
        <f>IF(ISERROR(AVERAGE(Judge1:Judge7!AD22))," ", AVERAGE(Judge1:Judge7!AD22))</f>
        <v xml:space="preserve"> </v>
      </c>
      <c r="AE22" s="33" t="str">
        <f>IF(ISERROR(AVERAGE(Judge1:Judge7!AE22))," ", AVERAGE(Judge1:Judge7!AE22))</f>
        <v xml:space="preserve"> </v>
      </c>
      <c r="AF22" s="33" t="str">
        <f>IF(ISERROR(AVERAGE(Judge1:Judge7!AF22))," ", AVERAGE(Judge1:Judge7!AF22))</f>
        <v xml:space="preserve"> </v>
      </c>
      <c r="AG22" s="33" t="str">
        <f>IF(ISERROR(AVERAGE(Judge1:Judge7!AG22))," ", AVERAGE(Judge1:Judge7!AG22))</f>
        <v xml:space="preserve"> </v>
      </c>
      <c r="AH22" s="33" t="str">
        <f>IF(ISERROR(AVERAGE(Judge1:Judge7!AH22))," ", AVERAGE(Judge1:Judge7!AH22))</f>
        <v xml:space="preserve"> </v>
      </c>
      <c r="AI22" s="33" t="str">
        <f>IF(ISERROR(AVERAGE(Judge1:Judge7!AI22))," ", AVERAGE(Judge1:Judge7!AI22))</f>
        <v xml:space="preserve"> </v>
      </c>
      <c r="AJ22" s="33" t="str">
        <f>IF(ISERROR(AVERAGE(Judge1:Judge7!AJ22))," ", AVERAGE(Judge1:Judge7!AJ22))</f>
        <v xml:space="preserve"> </v>
      </c>
      <c r="AK22" s="33" t="str">
        <f>IF(ISERROR(AVERAGE(Judge1:Judge7!AK22))," ", AVERAGE(Judge1:Judge7!AK22))</f>
        <v xml:space="preserve"> </v>
      </c>
      <c r="AL22" s="33" t="str">
        <f>IF(ISERROR(AVERAGE(Judge1:Judge7!AL22))," ", AVERAGE(Judge1:Judge7!AL22))</f>
        <v xml:space="preserve"> </v>
      </c>
      <c r="AM22" s="33" t="str">
        <f>IF(ISERROR(AVERAGE(Judge1:Judge7!AM22))," ", AVERAGE(Judge1:Judge7!AM22))</f>
        <v xml:space="preserve"> </v>
      </c>
      <c r="AN22" s="33" t="str">
        <f>IF(ISERROR(AVERAGE(Judge1:Judge7!AN22))," ", AVERAGE(Judge1:Judge7!AN22))</f>
        <v xml:space="preserve"> </v>
      </c>
      <c r="AO22" s="33" t="str">
        <f>IF(ISERROR(AVERAGE(Judge1:Judge7!AO22))," ", AVERAGE(Judge1:Judge7!AO22))</f>
        <v xml:space="preserve"> </v>
      </c>
      <c r="AP22" s="33" t="str">
        <f>IF(ISERROR(AVERAGE(Judge1:Judge7!AP22))," ", AVERAGE(Judge1:Judge7!AP22))</f>
        <v xml:space="preserve"> </v>
      </c>
      <c r="AQ22" s="33" t="str">
        <f>IF(ISERROR(AVERAGE(Judge1:Judge7!AQ22))," ", AVERAGE(Judge1:Judge7!AQ22))</f>
        <v xml:space="preserve"> </v>
      </c>
      <c r="AR22" s="33" t="str">
        <f>IF(ISERROR(AVERAGE(Judge1:Judge7!AR22))," ", AVERAGE(Judge1:Judge7!AR22))</f>
        <v xml:space="preserve"> </v>
      </c>
      <c r="AS22" s="33" t="str">
        <f>IF(ISERROR(AVERAGE(Judge1:Judge7!AS22))," ", AVERAGE(Judge1:Judge7!AS22))</f>
        <v xml:space="preserve"> 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33" t="str">
        <f>IF(ISERROR(AVERAGE(Judge1:Judge7!F23))," ", AVERAGE(Judge1:Judge7!F23))</f>
        <v xml:space="preserve"> </v>
      </c>
      <c r="G23" s="33" t="str">
        <f>IF(ISERROR(AVERAGE(Judge1:Judge7!G23))," ", AVERAGE(Judge1:Judge7!G23))</f>
        <v xml:space="preserve"> </v>
      </c>
      <c r="H23" s="33" t="str">
        <f>IF(ISERROR(AVERAGE(Judge1:Judge7!H23))," ", AVERAGE(Judge1:Judge7!H23))</f>
        <v xml:space="preserve"> </v>
      </c>
      <c r="I23" s="33" t="str">
        <f>IF(ISERROR(AVERAGE(Judge1:Judge7!I23))," ", AVERAGE(Judge1:Judge7!I23))</f>
        <v xml:space="preserve"> </v>
      </c>
      <c r="J23" s="33" t="str">
        <f>IF(ISERROR(AVERAGE(Judge1:Judge7!J23))," ", AVERAGE(Judge1:Judge7!J23))</f>
        <v xml:space="preserve"> </v>
      </c>
      <c r="K23" s="33" t="str">
        <f>IF(ISERROR(AVERAGE(Judge1:Judge7!K23))," ", AVERAGE(Judge1:Judge7!K23))</f>
        <v xml:space="preserve"> </v>
      </c>
      <c r="L23" s="33" t="str">
        <f>IF(ISERROR(AVERAGE(Judge1:Judge7!L23))," ", AVERAGE(Judge1:Judge7!L23))</f>
        <v xml:space="preserve"> </v>
      </c>
      <c r="M23" s="33" t="str">
        <f>IF(ISERROR(AVERAGE(Judge1:Judge7!M23))," ", AVERAGE(Judge1:Judge7!M23))</f>
        <v xml:space="preserve"> </v>
      </c>
      <c r="N23" s="33" t="str">
        <f>IF(ISERROR(AVERAGE(Judge1:Judge7!N23))," ", AVERAGE(Judge1:Judge7!N23))</f>
        <v xml:space="preserve"> </v>
      </c>
      <c r="O23" s="33" t="str">
        <f>IF(ISERROR(AVERAGE(Judge1:Judge7!O23))," ", AVERAGE(Judge1:Judge7!O23))</f>
        <v xml:space="preserve"> </v>
      </c>
      <c r="P23" s="33" t="str">
        <f>IF(ISERROR(AVERAGE(Judge1:Judge7!P23))," ", AVERAGE(Judge1:Judge7!P23))</f>
        <v xml:space="preserve"> </v>
      </c>
      <c r="Q23" s="33" t="str">
        <f>IF(ISERROR(AVERAGE(Judge1:Judge7!Q23))," ", AVERAGE(Judge1:Judge7!Q23))</f>
        <v xml:space="preserve"> </v>
      </c>
      <c r="R23" s="33" t="str">
        <f>IF(ISERROR(AVERAGE(Judge1:Judge7!R23))," ", AVERAGE(Judge1:Judge7!R23))</f>
        <v xml:space="preserve"> </v>
      </c>
      <c r="S23" s="33" t="str">
        <f>IF(ISERROR(AVERAGE(Judge1:Judge7!S23))," ", AVERAGE(Judge1:Judge7!S23))</f>
        <v xml:space="preserve"> </v>
      </c>
      <c r="T23" s="33" t="str">
        <f>IF(ISERROR(AVERAGE(Judge1:Judge7!T23))," ", AVERAGE(Judge1:Judge7!T23))</f>
        <v xml:space="preserve"> </v>
      </c>
      <c r="U23" s="33" t="str">
        <f>IF(ISERROR(AVERAGE(Judge1:Judge7!U23))," ", AVERAGE(Judge1:Judge7!U23))</f>
        <v xml:space="preserve"> </v>
      </c>
      <c r="V23" s="33" t="str">
        <f>IF(ISERROR(AVERAGE(Judge1:Judge7!V23))," ", AVERAGE(Judge1:Judge7!V23))</f>
        <v xml:space="preserve"> </v>
      </c>
      <c r="W23" s="33" t="str">
        <f>IF(ISERROR(AVERAGE(Judge1:Judge7!W23))," ", AVERAGE(Judge1:Judge7!W23))</f>
        <v xml:space="preserve"> </v>
      </c>
      <c r="X23" s="33" t="str">
        <f>IF(ISERROR(AVERAGE(Judge1:Judge7!X23))," ", AVERAGE(Judge1:Judge7!X23))</f>
        <v xml:space="preserve"> </v>
      </c>
      <c r="Y23" s="33" t="str">
        <f>IF(ISERROR(AVERAGE(Judge1:Judge7!Y23))," ", AVERAGE(Judge1:Judge7!Y23))</f>
        <v xml:space="preserve"> </v>
      </c>
      <c r="Z23" s="33" t="str">
        <f>IF(ISERROR(AVERAGE(Judge1:Judge7!Z23))," ", AVERAGE(Judge1:Judge7!Z23))</f>
        <v xml:space="preserve"> </v>
      </c>
      <c r="AA23" s="33" t="str">
        <f>IF(ISERROR(AVERAGE(Judge1:Judge7!AA23))," ", AVERAGE(Judge1:Judge7!AA23))</f>
        <v xml:space="preserve"> </v>
      </c>
      <c r="AB23" s="33" t="str">
        <f>IF(ISERROR(AVERAGE(Judge1:Judge7!AB23))," ", AVERAGE(Judge1:Judge7!AB23))</f>
        <v xml:space="preserve"> </v>
      </c>
      <c r="AC23" s="33" t="str">
        <f>IF(ISERROR(AVERAGE(Judge1:Judge7!AC23))," ", AVERAGE(Judge1:Judge7!AC23))</f>
        <v xml:space="preserve"> </v>
      </c>
      <c r="AD23" s="33" t="str">
        <f>IF(ISERROR(AVERAGE(Judge1:Judge7!AD23))," ", AVERAGE(Judge1:Judge7!AD23))</f>
        <v xml:space="preserve"> </v>
      </c>
      <c r="AE23" s="33" t="str">
        <f>IF(ISERROR(AVERAGE(Judge1:Judge7!AE23))," ", AVERAGE(Judge1:Judge7!AE23))</f>
        <v xml:space="preserve"> </v>
      </c>
      <c r="AF23" s="33" t="str">
        <f>IF(ISERROR(AVERAGE(Judge1:Judge7!AF23))," ", AVERAGE(Judge1:Judge7!AF23))</f>
        <v xml:space="preserve"> </v>
      </c>
      <c r="AG23" s="33" t="str">
        <f>IF(ISERROR(AVERAGE(Judge1:Judge7!AG23))," ", AVERAGE(Judge1:Judge7!AG23))</f>
        <v xml:space="preserve"> </v>
      </c>
      <c r="AH23" s="33" t="str">
        <f>IF(ISERROR(AVERAGE(Judge1:Judge7!AH23))," ", AVERAGE(Judge1:Judge7!AH23))</f>
        <v xml:space="preserve"> </v>
      </c>
      <c r="AI23" s="33" t="str">
        <f>IF(ISERROR(AVERAGE(Judge1:Judge7!AI23))," ", AVERAGE(Judge1:Judge7!AI23))</f>
        <v xml:space="preserve"> </v>
      </c>
      <c r="AJ23" s="33" t="str">
        <f>IF(ISERROR(AVERAGE(Judge1:Judge7!AJ23))," ", AVERAGE(Judge1:Judge7!AJ23))</f>
        <v xml:space="preserve"> </v>
      </c>
      <c r="AK23" s="33" t="str">
        <f>IF(ISERROR(AVERAGE(Judge1:Judge7!AK23))," ", AVERAGE(Judge1:Judge7!AK23))</f>
        <v xml:space="preserve"> </v>
      </c>
      <c r="AL23" s="33" t="str">
        <f>IF(ISERROR(AVERAGE(Judge1:Judge7!AL23))," ", AVERAGE(Judge1:Judge7!AL23))</f>
        <v xml:space="preserve"> </v>
      </c>
      <c r="AM23" s="33" t="str">
        <f>IF(ISERROR(AVERAGE(Judge1:Judge7!AM23))," ", AVERAGE(Judge1:Judge7!AM23))</f>
        <v xml:space="preserve"> </v>
      </c>
      <c r="AN23" s="33" t="str">
        <f>IF(ISERROR(AVERAGE(Judge1:Judge7!AN23))," ", AVERAGE(Judge1:Judge7!AN23))</f>
        <v xml:space="preserve"> </v>
      </c>
      <c r="AO23" s="33" t="str">
        <f>IF(ISERROR(AVERAGE(Judge1:Judge7!AO23))," ", AVERAGE(Judge1:Judge7!AO23))</f>
        <v xml:space="preserve"> </v>
      </c>
      <c r="AP23" s="33" t="str">
        <f>IF(ISERROR(AVERAGE(Judge1:Judge7!AP23))," ", AVERAGE(Judge1:Judge7!AP23))</f>
        <v xml:space="preserve"> </v>
      </c>
      <c r="AQ23" s="33" t="str">
        <f>IF(ISERROR(AVERAGE(Judge1:Judge7!AQ23))," ", AVERAGE(Judge1:Judge7!AQ23))</f>
        <v xml:space="preserve"> </v>
      </c>
      <c r="AR23" s="33" t="str">
        <f>IF(ISERROR(AVERAGE(Judge1:Judge7!AR23))," ", AVERAGE(Judge1:Judge7!AR23))</f>
        <v xml:space="preserve"> </v>
      </c>
      <c r="AS23" s="33" t="str">
        <f>IF(ISERROR(AVERAGE(Judge1:Judge7!AS23))," ", AVERAGE(Judge1:Judge7!AS23))</f>
        <v xml:space="preserve"> 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33" t="str">
        <f>IF(ISERROR(AVERAGE(Judge1:Judge7!F24))," ", AVERAGE(Judge1:Judge7!F24))</f>
        <v xml:space="preserve"> </v>
      </c>
      <c r="G24" s="33" t="str">
        <f>IF(ISERROR(AVERAGE(Judge1:Judge7!G24))," ", AVERAGE(Judge1:Judge7!G24))</f>
        <v xml:space="preserve"> </v>
      </c>
      <c r="H24" s="33" t="str">
        <f>IF(ISERROR(AVERAGE(Judge1:Judge7!H24))," ", AVERAGE(Judge1:Judge7!H24))</f>
        <v xml:space="preserve"> </v>
      </c>
      <c r="I24" s="33" t="str">
        <f>IF(ISERROR(AVERAGE(Judge1:Judge7!I24))," ", AVERAGE(Judge1:Judge7!I24))</f>
        <v xml:space="preserve"> </v>
      </c>
      <c r="J24" s="33" t="str">
        <f>IF(ISERROR(AVERAGE(Judge1:Judge7!J24))," ", AVERAGE(Judge1:Judge7!J24))</f>
        <v xml:space="preserve"> </v>
      </c>
      <c r="K24" s="33" t="str">
        <f>IF(ISERROR(AVERAGE(Judge1:Judge7!K24))," ", AVERAGE(Judge1:Judge7!K24))</f>
        <v xml:space="preserve"> </v>
      </c>
      <c r="L24" s="33" t="str">
        <f>IF(ISERROR(AVERAGE(Judge1:Judge7!L24))," ", AVERAGE(Judge1:Judge7!L24))</f>
        <v xml:space="preserve"> </v>
      </c>
      <c r="M24" s="33" t="str">
        <f>IF(ISERROR(AVERAGE(Judge1:Judge7!M24))," ", AVERAGE(Judge1:Judge7!M24))</f>
        <v xml:space="preserve"> </v>
      </c>
      <c r="N24" s="33" t="str">
        <f>IF(ISERROR(AVERAGE(Judge1:Judge7!N24))," ", AVERAGE(Judge1:Judge7!N24))</f>
        <v xml:space="preserve"> </v>
      </c>
      <c r="O24" s="33" t="str">
        <f>IF(ISERROR(AVERAGE(Judge1:Judge7!O24))," ", AVERAGE(Judge1:Judge7!O24))</f>
        <v xml:space="preserve"> </v>
      </c>
      <c r="P24" s="33" t="str">
        <f>IF(ISERROR(AVERAGE(Judge1:Judge7!P24))," ", AVERAGE(Judge1:Judge7!P24))</f>
        <v xml:space="preserve"> </v>
      </c>
      <c r="Q24" s="33" t="str">
        <f>IF(ISERROR(AVERAGE(Judge1:Judge7!Q24))," ", AVERAGE(Judge1:Judge7!Q24))</f>
        <v xml:space="preserve"> </v>
      </c>
      <c r="R24" s="33" t="str">
        <f>IF(ISERROR(AVERAGE(Judge1:Judge7!R24))," ", AVERAGE(Judge1:Judge7!R24))</f>
        <v xml:space="preserve"> </v>
      </c>
      <c r="S24" s="33" t="str">
        <f>IF(ISERROR(AVERAGE(Judge1:Judge7!S24))," ", AVERAGE(Judge1:Judge7!S24))</f>
        <v xml:space="preserve"> </v>
      </c>
      <c r="T24" s="33" t="str">
        <f>IF(ISERROR(AVERAGE(Judge1:Judge7!T24))," ", AVERAGE(Judge1:Judge7!T24))</f>
        <v xml:space="preserve"> </v>
      </c>
      <c r="U24" s="33" t="str">
        <f>IF(ISERROR(AVERAGE(Judge1:Judge7!U24))," ", AVERAGE(Judge1:Judge7!U24))</f>
        <v xml:space="preserve"> </v>
      </c>
      <c r="V24" s="33" t="str">
        <f>IF(ISERROR(AVERAGE(Judge1:Judge7!V24))," ", AVERAGE(Judge1:Judge7!V24))</f>
        <v xml:space="preserve"> </v>
      </c>
      <c r="W24" s="33" t="str">
        <f>IF(ISERROR(AVERAGE(Judge1:Judge7!W24))," ", AVERAGE(Judge1:Judge7!W24))</f>
        <v xml:space="preserve"> </v>
      </c>
      <c r="X24" s="33" t="str">
        <f>IF(ISERROR(AVERAGE(Judge1:Judge7!X24))," ", AVERAGE(Judge1:Judge7!X24))</f>
        <v xml:space="preserve"> </v>
      </c>
      <c r="Y24" s="33" t="str">
        <f>IF(ISERROR(AVERAGE(Judge1:Judge7!Y24))," ", AVERAGE(Judge1:Judge7!Y24))</f>
        <v xml:space="preserve"> </v>
      </c>
      <c r="Z24" s="33" t="str">
        <f>IF(ISERROR(AVERAGE(Judge1:Judge7!Z24))," ", AVERAGE(Judge1:Judge7!Z24))</f>
        <v xml:space="preserve"> </v>
      </c>
      <c r="AA24" s="33" t="str">
        <f>IF(ISERROR(AVERAGE(Judge1:Judge7!AA24))," ", AVERAGE(Judge1:Judge7!AA24))</f>
        <v xml:space="preserve"> </v>
      </c>
      <c r="AB24" s="33" t="str">
        <f>IF(ISERROR(AVERAGE(Judge1:Judge7!AB24))," ", AVERAGE(Judge1:Judge7!AB24))</f>
        <v xml:space="preserve"> </v>
      </c>
      <c r="AC24" s="33" t="str">
        <f>IF(ISERROR(AVERAGE(Judge1:Judge7!AC24))," ", AVERAGE(Judge1:Judge7!AC24))</f>
        <v xml:space="preserve"> </v>
      </c>
      <c r="AD24" s="33" t="str">
        <f>IF(ISERROR(AVERAGE(Judge1:Judge7!AD24))," ", AVERAGE(Judge1:Judge7!AD24))</f>
        <v xml:space="preserve"> </v>
      </c>
      <c r="AE24" s="33" t="str">
        <f>IF(ISERROR(AVERAGE(Judge1:Judge7!AE24))," ", AVERAGE(Judge1:Judge7!AE24))</f>
        <v xml:space="preserve"> </v>
      </c>
      <c r="AF24" s="33" t="str">
        <f>IF(ISERROR(AVERAGE(Judge1:Judge7!AF24))," ", AVERAGE(Judge1:Judge7!AF24))</f>
        <v xml:space="preserve"> </v>
      </c>
      <c r="AG24" s="33" t="str">
        <f>IF(ISERROR(AVERAGE(Judge1:Judge7!AG24))," ", AVERAGE(Judge1:Judge7!AG24))</f>
        <v xml:space="preserve"> </v>
      </c>
      <c r="AH24" s="33" t="str">
        <f>IF(ISERROR(AVERAGE(Judge1:Judge7!AH24))," ", AVERAGE(Judge1:Judge7!AH24))</f>
        <v xml:space="preserve"> </v>
      </c>
      <c r="AI24" s="33" t="str">
        <f>IF(ISERROR(AVERAGE(Judge1:Judge7!AI24))," ", AVERAGE(Judge1:Judge7!AI24))</f>
        <v xml:space="preserve"> </v>
      </c>
      <c r="AJ24" s="33" t="str">
        <f>IF(ISERROR(AVERAGE(Judge1:Judge7!AJ24))," ", AVERAGE(Judge1:Judge7!AJ24))</f>
        <v xml:space="preserve"> </v>
      </c>
      <c r="AK24" s="33" t="str">
        <f>IF(ISERROR(AVERAGE(Judge1:Judge7!AK24))," ", AVERAGE(Judge1:Judge7!AK24))</f>
        <v xml:space="preserve"> </v>
      </c>
      <c r="AL24" s="33" t="str">
        <f>IF(ISERROR(AVERAGE(Judge1:Judge7!AL24))," ", AVERAGE(Judge1:Judge7!AL24))</f>
        <v xml:space="preserve"> </v>
      </c>
      <c r="AM24" s="33" t="str">
        <f>IF(ISERROR(AVERAGE(Judge1:Judge7!AM24))," ", AVERAGE(Judge1:Judge7!AM24))</f>
        <v xml:space="preserve"> </v>
      </c>
      <c r="AN24" s="33" t="str">
        <f>IF(ISERROR(AVERAGE(Judge1:Judge7!AN24))," ", AVERAGE(Judge1:Judge7!AN24))</f>
        <v xml:space="preserve"> </v>
      </c>
      <c r="AO24" s="33" t="str">
        <f>IF(ISERROR(AVERAGE(Judge1:Judge7!AO24))," ", AVERAGE(Judge1:Judge7!AO24))</f>
        <v xml:space="preserve"> </v>
      </c>
      <c r="AP24" s="33" t="str">
        <f>IF(ISERROR(AVERAGE(Judge1:Judge7!AP24))," ", AVERAGE(Judge1:Judge7!AP24))</f>
        <v xml:space="preserve"> </v>
      </c>
      <c r="AQ24" s="33" t="str">
        <f>IF(ISERROR(AVERAGE(Judge1:Judge7!AQ24))," ", AVERAGE(Judge1:Judge7!AQ24))</f>
        <v xml:space="preserve"> </v>
      </c>
      <c r="AR24" s="33" t="str">
        <f>IF(ISERROR(AVERAGE(Judge1:Judge7!AR24))," ", AVERAGE(Judge1:Judge7!AR24))</f>
        <v xml:space="preserve"> </v>
      </c>
      <c r="AS24" s="33" t="str">
        <f>IF(ISERROR(AVERAGE(Judge1:Judge7!AS24))," ", AVERAGE(Judge1:Judge7!AS24))</f>
        <v xml:space="preserve"> 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33" t="str">
        <f>IF(ISERROR(AVERAGE(Judge1:Judge7!F25))," ", AVERAGE(Judge1:Judge7!F25))</f>
        <v xml:space="preserve"> </v>
      </c>
      <c r="G25" s="33" t="str">
        <f>IF(ISERROR(AVERAGE(Judge1:Judge7!G25))," ", AVERAGE(Judge1:Judge7!G25))</f>
        <v xml:space="preserve"> </v>
      </c>
      <c r="H25" s="33" t="str">
        <f>IF(ISERROR(AVERAGE(Judge1:Judge7!H25))," ", AVERAGE(Judge1:Judge7!H25))</f>
        <v xml:space="preserve"> </v>
      </c>
      <c r="I25" s="33" t="str">
        <f>IF(ISERROR(AVERAGE(Judge1:Judge7!I25))," ", AVERAGE(Judge1:Judge7!I25))</f>
        <v xml:space="preserve"> </v>
      </c>
      <c r="J25" s="33" t="str">
        <f>IF(ISERROR(AVERAGE(Judge1:Judge7!J25))," ", AVERAGE(Judge1:Judge7!J25))</f>
        <v xml:space="preserve"> </v>
      </c>
      <c r="K25" s="33" t="str">
        <f>IF(ISERROR(AVERAGE(Judge1:Judge7!K25))," ", AVERAGE(Judge1:Judge7!K25))</f>
        <v xml:space="preserve"> </v>
      </c>
      <c r="L25" s="33" t="str">
        <f>IF(ISERROR(AVERAGE(Judge1:Judge7!L25))," ", AVERAGE(Judge1:Judge7!L25))</f>
        <v xml:space="preserve"> </v>
      </c>
      <c r="M25" s="33" t="str">
        <f>IF(ISERROR(AVERAGE(Judge1:Judge7!M25))," ", AVERAGE(Judge1:Judge7!M25))</f>
        <v xml:space="preserve"> </v>
      </c>
      <c r="N25" s="33" t="str">
        <f>IF(ISERROR(AVERAGE(Judge1:Judge7!N25))," ", AVERAGE(Judge1:Judge7!N25))</f>
        <v xml:space="preserve"> </v>
      </c>
      <c r="O25" s="33" t="str">
        <f>IF(ISERROR(AVERAGE(Judge1:Judge7!O25))," ", AVERAGE(Judge1:Judge7!O25))</f>
        <v xml:space="preserve"> </v>
      </c>
      <c r="P25" s="33" t="str">
        <f>IF(ISERROR(AVERAGE(Judge1:Judge7!P25))," ", AVERAGE(Judge1:Judge7!P25))</f>
        <v xml:space="preserve"> </v>
      </c>
      <c r="Q25" s="33" t="str">
        <f>IF(ISERROR(AVERAGE(Judge1:Judge7!Q25))," ", AVERAGE(Judge1:Judge7!Q25))</f>
        <v xml:space="preserve"> </v>
      </c>
      <c r="R25" s="33" t="str">
        <f>IF(ISERROR(AVERAGE(Judge1:Judge7!R25))," ", AVERAGE(Judge1:Judge7!R25))</f>
        <v xml:space="preserve"> </v>
      </c>
      <c r="S25" s="33" t="str">
        <f>IF(ISERROR(AVERAGE(Judge1:Judge7!S25))," ", AVERAGE(Judge1:Judge7!S25))</f>
        <v xml:space="preserve"> </v>
      </c>
      <c r="T25" s="33" t="str">
        <f>IF(ISERROR(AVERAGE(Judge1:Judge7!T25))," ", AVERAGE(Judge1:Judge7!T25))</f>
        <v xml:space="preserve"> </v>
      </c>
      <c r="U25" s="33" t="str">
        <f>IF(ISERROR(AVERAGE(Judge1:Judge7!U25))," ", AVERAGE(Judge1:Judge7!U25))</f>
        <v xml:space="preserve"> </v>
      </c>
      <c r="V25" s="33" t="str">
        <f>IF(ISERROR(AVERAGE(Judge1:Judge7!V25))," ", AVERAGE(Judge1:Judge7!V25))</f>
        <v xml:space="preserve"> </v>
      </c>
      <c r="W25" s="33" t="str">
        <f>IF(ISERROR(AVERAGE(Judge1:Judge7!W25))," ", AVERAGE(Judge1:Judge7!W25))</f>
        <v xml:space="preserve"> </v>
      </c>
      <c r="X25" s="33" t="str">
        <f>IF(ISERROR(AVERAGE(Judge1:Judge7!X25))," ", AVERAGE(Judge1:Judge7!X25))</f>
        <v xml:space="preserve"> </v>
      </c>
      <c r="Y25" s="33" t="str">
        <f>IF(ISERROR(AVERAGE(Judge1:Judge7!Y25))," ", AVERAGE(Judge1:Judge7!Y25))</f>
        <v xml:space="preserve"> </v>
      </c>
      <c r="Z25" s="33" t="str">
        <f>IF(ISERROR(AVERAGE(Judge1:Judge7!Z25))," ", AVERAGE(Judge1:Judge7!Z25))</f>
        <v xml:space="preserve"> </v>
      </c>
      <c r="AA25" s="33" t="str">
        <f>IF(ISERROR(AVERAGE(Judge1:Judge7!AA25))," ", AVERAGE(Judge1:Judge7!AA25))</f>
        <v xml:space="preserve"> </v>
      </c>
      <c r="AB25" s="33" t="str">
        <f>IF(ISERROR(AVERAGE(Judge1:Judge7!AB25))," ", AVERAGE(Judge1:Judge7!AB25))</f>
        <v xml:space="preserve"> </v>
      </c>
      <c r="AC25" s="33" t="str">
        <f>IF(ISERROR(AVERAGE(Judge1:Judge7!AC25))," ", AVERAGE(Judge1:Judge7!AC25))</f>
        <v xml:space="preserve"> </v>
      </c>
      <c r="AD25" s="33" t="str">
        <f>IF(ISERROR(AVERAGE(Judge1:Judge7!AD25))," ", AVERAGE(Judge1:Judge7!AD25))</f>
        <v xml:space="preserve"> </v>
      </c>
      <c r="AE25" s="33" t="str">
        <f>IF(ISERROR(AVERAGE(Judge1:Judge7!AE25))," ", AVERAGE(Judge1:Judge7!AE25))</f>
        <v xml:space="preserve"> </v>
      </c>
      <c r="AF25" s="33" t="str">
        <f>IF(ISERROR(AVERAGE(Judge1:Judge7!AF25))," ", AVERAGE(Judge1:Judge7!AF25))</f>
        <v xml:space="preserve"> </v>
      </c>
      <c r="AG25" s="33" t="str">
        <f>IF(ISERROR(AVERAGE(Judge1:Judge7!AG25))," ", AVERAGE(Judge1:Judge7!AG25))</f>
        <v xml:space="preserve"> </v>
      </c>
      <c r="AH25" s="33" t="str">
        <f>IF(ISERROR(AVERAGE(Judge1:Judge7!AH25))," ", AVERAGE(Judge1:Judge7!AH25))</f>
        <v xml:space="preserve"> </v>
      </c>
      <c r="AI25" s="33" t="str">
        <f>IF(ISERROR(AVERAGE(Judge1:Judge7!AI25))," ", AVERAGE(Judge1:Judge7!AI25))</f>
        <v xml:space="preserve"> </v>
      </c>
      <c r="AJ25" s="33" t="str">
        <f>IF(ISERROR(AVERAGE(Judge1:Judge7!AJ25))," ", AVERAGE(Judge1:Judge7!AJ25))</f>
        <v xml:space="preserve"> </v>
      </c>
      <c r="AK25" s="33" t="str">
        <f>IF(ISERROR(AVERAGE(Judge1:Judge7!AK25))," ", AVERAGE(Judge1:Judge7!AK25))</f>
        <v xml:space="preserve"> </v>
      </c>
      <c r="AL25" s="33" t="str">
        <f>IF(ISERROR(AVERAGE(Judge1:Judge7!AL25))," ", AVERAGE(Judge1:Judge7!AL25))</f>
        <v xml:space="preserve"> </v>
      </c>
      <c r="AM25" s="33" t="str">
        <f>IF(ISERROR(AVERAGE(Judge1:Judge7!AM25))," ", AVERAGE(Judge1:Judge7!AM25))</f>
        <v xml:space="preserve"> </v>
      </c>
      <c r="AN25" s="33" t="str">
        <f>IF(ISERROR(AVERAGE(Judge1:Judge7!AN25))," ", AVERAGE(Judge1:Judge7!AN25))</f>
        <v xml:space="preserve"> </v>
      </c>
      <c r="AO25" s="33" t="str">
        <f>IF(ISERROR(AVERAGE(Judge1:Judge7!AO25))," ", AVERAGE(Judge1:Judge7!AO25))</f>
        <v xml:space="preserve"> </v>
      </c>
      <c r="AP25" s="33" t="str">
        <f>IF(ISERROR(AVERAGE(Judge1:Judge7!AP25))," ", AVERAGE(Judge1:Judge7!AP25))</f>
        <v xml:space="preserve"> </v>
      </c>
      <c r="AQ25" s="33" t="str">
        <f>IF(ISERROR(AVERAGE(Judge1:Judge7!AQ25))," ", AVERAGE(Judge1:Judge7!AQ25))</f>
        <v xml:space="preserve"> </v>
      </c>
      <c r="AR25" s="33" t="str">
        <f>IF(ISERROR(AVERAGE(Judge1:Judge7!AR25))," ", AVERAGE(Judge1:Judge7!AR25))</f>
        <v xml:space="preserve"> </v>
      </c>
      <c r="AS25" s="33" t="str">
        <f>IF(ISERROR(AVERAGE(Judge1:Judge7!AS25))," ", AVERAGE(Judge1:Judge7!AS25))</f>
        <v xml:space="preserve"> </v>
      </c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33" t="str">
        <f>IF(ISERROR(AVERAGE(Judge1:Judge7!F26))," ", AVERAGE(Judge1:Judge7!F26))</f>
        <v xml:space="preserve"> </v>
      </c>
      <c r="G26" s="33" t="str">
        <f>IF(ISERROR(AVERAGE(Judge1:Judge7!G26))," ", AVERAGE(Judge1:Judge7!G26))</f>
        <v xml:space="preserve"> </v>
      </c>
      <c r="H26" s="33" t="str">
        <f>IF(ISERROR(AVERAGE(Judge1:Judge7!H26))," ", AVERAGE(Judge1:Judge7!H26))</f>
        <v xml:space="preserve"> </v>
      </c>
      <c r="I26" s="33" t="str">
        <f>IF(ISERROR(AVERAGE(Judge1:Judge7!I26))," ", AVERAGE(Judge1:Judge7!I26))</f>
        <v xml:space="preserve"> </v>
      </c>
      <c r="J26" s="33" t="str">
        <f>IF(ISERROR(AVERAGE(Judge1:Judge7!J26))," ", AVERAGE(Judge1:Judge7!J26))</f>
        <v xml:space="preserve"> </v>
      </c>
      <c r="K26" s="33" t="str">
        <f>IF(ISERROR(AVERAGE(Judge1:Judge7!K26))," ", AVERAGE(Judge1:Judge7!K26))</f>
        <v xml:space="preserve"> </v>
      </c>
      <c r="L26" s="33" t="str">
        <f>IF(ISERROR(AVERAGE(Judge1:Judge7!L26))," ", AVERAGE(Judge1:Judge7!L26))</f>
        <v xml:space="preserve"> </v>
      </c>
      <c r="M26" s="33" t="str">
        <f>IF(ISERROR(AVERAGE(Judge1:Judge7!M26))," ", AVERAGE(Judge1:Judge7!M26))</f>
        <v xml:space="preserve"> </v>
      </c>
      <c r="N26" s="33" t="str">
        <f>IF(ISERROR(AVERAGE(Judge1:Judge7!N26))," ", AVERAGE(Judge1:Judge7!N26))</f>
        <v xml:space="preserve"> </v>
      </c>
      <c r="O26" s="33" t="str">
        <f>IF(ISERROR(AVERAGE(Judge1:Judge7!O26))," ", AVERAGE(Judge1:Judge7!O26))</f>
        <v xml:space="preserve"> </v>
      </c>
      <c r="P26" s="33" t="str">
        <f>IF(ISERROR(AVERAGE(Judge1:Judge7!P26))," ", AVERAGE(Judge1:Judge7!P26))</f>
        <v xml:space="preserve"> </v>
      </c>
      <c r="Q26" s="33" t="str">
        <f>IF(ISERROR(AVERAGE(Judge1:Judge7!Q26))," ", AVERAGE(Judge1:Judge7!Q26))</f>
        <v xml:space="preserve"> </v>
      </c>
      <c r="R26" s="33" t="str">
        <f>IF(ISERROR(AVERAGE(Judge1:Judge7!R26))," ", AVERAGE(Judge1:Judge7!R26))</f>
        <v xml:space="preserve"> </v>
      </c>
      <c r="S26" s="33" t="str">
        <f>IF(ISERROR(AVERAGE(Judge1:Judge7!S26))," ", AVERAGE(Judge1:Judge7!S26))</f>
        <v xml:space="preserve"> </v>
      </c>
      <c r="T26" s="33" t="str">
        <f>IF(ISERROR(AVERAGE(Judge1:Judge7!T26))," ", AVERAGE(Judge1:Judge7!T26))</f>
        <v xml:space="preserve"> </v>
      </c>
      <c r="U26" s="33" t="str">
        <f>IF(ISERROR(AVERAGE(Judge1:Judge7!U26))," ", AVERAGE(Judge1:Judge7!U26))</f>
        <v xml:space="preserve"> </v>
      </c>
      <c r="V26" s="33" t="str">
        <f>IF(ISERROR(AVERAGE(Judge1:Judge7!V26))," ", AVERAGE(Judge1:Judge7!V26))</f>
        <v xml:space="preserve"> </v>
      </c>
      <c r="W26" s="33" t="str">
        <f>IF(ISERROR(AVERAGE(Judge1:Judge7!W26))," ", AVERAGE(Judge1:Judge7!W26))</f>
        <v xml:space="preserve"> </v>
      </c>
      <c r="X26" s="33" t="str">
        <f>IF(ISERROR(AVERAGE(Judge1:Judge7!X26))," ", AVERAGE(Judge1:Judge7!X26))</f>
        <v xml:space="preserve"> </v>
      </c>
      <c r="Y26" s="33" t="str">
        <f>IF(ISERROR(AVERAGE(Judge1:Judge7!Y26))," ", AVERAGE(Judge1:Judge7!Y26))</f>
        <v xml:space="preserve"> </v>
      </c>
      <c r="Z26" s="33" t="str">
        <f>IF(ISERROR(AVERAGE(Judge1:Judge7!Z26))," ", AVERAGE(Judge1:Judge7!Z26))</f>
        <v xml:space="preserve"> </v>
      </c>
      <c r="AA26" s="33" t="str">
        <f>IF(ISERROR(AVERAGE(Judge1:Judge7!AA26))," ", AVERAGE(Judge1:Judge7!AA26))</f>
        <v xml:space="preserve"> </v>
      </c>
      <c r="AB26" s="33" t="str">
        <f>IF(ISERROR(AVERAGE(Judge1:Judge7!AB26))," ", AVERAGE(Judge1:Judge7!AB26))</f>
        <v xml:space="preserve"> </v>
      </c>
      <c r="AC26" s="33" t="str">
        <f>IF(ISERROR(AVERAGE(Judge1:Judge7!AC26))," ", AVERAGE(Judge1:Judge7!AC26))</f>
        <v xml:space="preserve"> </v>
      </c>
      <c r="AD26" s="33" t="str">
        <f>IF(ISERROR(AVERAGE(Judge1:Judge7!AD26))," ", AVERAGE(Judge1:Judge7!AD26))</f>
        <v xml:space="preserve"> </v>
      </c>
      <c r="AE26" s="33" t="str">
        <f>IF(ISERROR(AVERAGE(Judge1:Judge7!AE26))," ", AVERAGE(Judge1:Judge7!AE26))</f>
        <v xml:space="preserve"> </v>
      </c>
      <c r="AF26" s="33" t="str">
        <f>IF(ISERROR(AVERAGE(Judge1:Judge7!AF26))," ", AVERAGE(Judge1:Judge7!AF26))</f>
        <v xml:space="preserve"> </v>
      </c>
      <c r="AG26" s="33" t="str">
        <f>IF(ISERROR(AVERAGE(Judge1:Judge7!AG26))," ", AVERAGE(Judge1:Judge7!AG26))</f>
        <v xml:space="preserve"> </v>
      </c>
      <c r="AH26" s="33" t="str">
        <f>IF(ISERROR(AVERAGE(Judge1:Judge7!AH26))," ", AVERAGE(Judge1:Judge7!AH26))</f>
        <v xml:space="preserve"> </v>
      </c>
      <c r="AI26" s="33" t="str">
        <f>IF(ISERROR(AVERAGE(Judge1:Judge7!AI26))," ", AVERAGE(Judge1:Judge7!AI26))</f>
        <v xml:space="preserve"> </v>
      </c>
      <c r="AJ26" s="33" t="str">
        <f>IF(ISERROR(AVERAGE(Judge1:Judge7!AJ26))," ", AVERAGE(Judge1:Judge7!AJ26))</f>
        <v xml:space="preserve"> </v>
      </c>
      <c r="AK26" s="33" t="str">
        <f>IF(ISERROR(AVERAGE(Judge1:Judge7!AK26))," ", AVERAGE(Judge1:Judge7!AK26))</f>
        <v xml:space="preserve"> </v>
      </c>
      <c r="AL26" s="33" t="str">
        <f>IF(ISERROR(AVERAGE(Judge1:Judge7!AL26))," ", AVERAGE(Judge1:Judge7!AL26))</f>
        <v xml:space="preserve"> </v>
      </c>
      <c r="AM26" s="33" t="str">
        <f>IF(ISERROR(AVERAGE(Judge1:Judge7!AM26))," ", AVERAGE(Judge1:Judge7!AM26))</f>
        <v xml:space="preserve"> </v>
      </c>
      <c r="AN26" s="33" t="str">
        <f>IF(ISERROR(AVERAGE(Judge1:Judge7!AN26))," ", AVERAGE(Judge1:Judge7!AN26))</f>
        <v xml:space="preserve"> </v>
      </c>
      <c r="AO26" s="33" t="str">
        <f>IF(ISERROR(AVERAGE(Judge1:Judge7!AO26))," ", AVERAGE(Judge1:Judge7!AO26))</f>
        <v xml:space="preserve"> </v>
      </c>
      <c r="AP26" s="33" t="str">
        <f>IF(ISERROR(AVERAGE(Judge1:Judge7!AP26))," ", AVERAGE(Judge1:Judge7!AP26))</f>
        <v xml:space="preserve"> </v>
      </c>
      <c r="AQ26" s="33" t="str">
        <f>IF(ISERROR(AVERAGE(Judge1:Judge7!AQ26))," ", AVERAGE(Judge1:Judge7!AQ26))</f>
        <v xml:space="preserve"> </v>
      </c>
      <c r="AR26" s="33" t="str">
        <f>IF(ISERROR(AVERAGE(Judge1:Judge7!AR26))," ", AVERAGE(Judge1:Judge7!AR26))</f>
        <v xml:space="preserve"> </v>
      </c>
      <c r="AS26" s="33" t="str">
        <f>IF(ISERROR(AVERAGE(Judge1:Judge7!AS26))," ", AVERAGE(Judge1:Judge7!AS26))</f>
        <v xml:space="preserve"> </v>
      </c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33" t="str">
        <f>IF(ISERROR(AVERAGE(Judge1:Judge7!F27))," ", AVERAGE(Judge1:Judge7!F27))</f>
        <v xml:space="preserve"> </v>
      </c>
      <c r="G27" s="33" t="str">
        <f>IF(ISERROR(AVERAGE(Judge1:Judge7!G27))," ", AVERAGE(Judge1:Judge7!G27))</f>
        <v xml:space="preserve"> </v>
      </c>
      <c r="H27" s="33" t="str">
        <f>IF(ISERROR(AVERAGE(Judge1:Judge7!H27))," ", AVERAGE(Judge1:Judge7!H27))</f>
        <v xml:space="preserve"> </v>
      </c>
      <c r="I27" s="33" t="str">
        <f>IF(ISERROR(AVERAGE(Judge1:Judge7!I27))," ", AVERAGE(Judge1:Judge7!I27))</f>
        <v xml:space="preserve"> </v>
      </c>
      <c r="J27" s="33" t="str">
        <f>IF(ISERROR(AVERAGE(Judge1:Judge7!J27))," ", AVERAGE(Judge1:Judge7!J27))</f>
        <v xml:space="preserve"> </v>
      </c>
      <c r="K27" s="33" t="str">
        <f>IF(ISERROR(AVERAGE(Judge1:Judge7!K27))," ", AVERAGE(Judge1:Judge7!K27))</f>
        <v xml:space="preserve"> </v>
      </c>
      <c r="L27" s="33" t="str">
        <f>IF(ISERROR(AVERAGE(Judge1:Judge7!L27))," ", AVERAGE(Judge1:Judge7!L27))</f>
        <v xml:space="preserve"> </v>
      </c>
      <c r="M27" s="33" t="str">
        <f>IF(ISERROR(AVERAGE(Judge1:Judge7!M27))," ", AVERAGE(Judge1:Judge7!M27))</f>
        <v xml:space="preserve"> </v>
      </c>
      <c r="N27" s="33" t="str">
        <f>IF(ISERROR(AVERAGE(Judge1:Judge7!N27))," ", AVERAGE(Judge1:Judge7!N27))</f>
        <v xml:space="preserve"> </v>
      </c>
      <c r="O27" s="33" t="str">
        <f>IF(ISERROR(AVERAGE(Judge1:Judge7!O27))," ", AVERAGE(Judge1:Judge7!O27))</f>
        <v xml:space="preserve"> </v>
      </c>
      <c r="P27" s="33" t="str">
        <f>IF(ISERROR(AVERAGE(Judge1:Judge7!P27))," ", AVERAGE(Judge1:Judge7!P27))</f>
        <v xml:space="preserve"> </v>
      </c>
      <c r="Q27" s="33" t="str">
        <f>IF(ISERROR(AVERAGE(Judge1:Judge7!Q27))," ", AVERAGE(Judge1:Judge7!Q27))</f>
        <v xml:space="preserve"> </v>
      </c>
      <c r="R27" s="33" t="str">
        <f>IF(ISERROR(AVERAGE(Judge1:Judge7!R27))," ", AVERAGE(Judge1:Judge7!R27))</f>
        <v xml:space="preserve"> </v>
      </c>
      <c r="S27" s="33" t="str">
        <f>IF(ISERROR(AVERAGE(Judge1:Judge7!S27))," ", AVERAGE(Judge1:Judge7!S27))</f>
        <v xml:space="preserve"> </v>
      </c>
      <c r="T27" s="33" t="str">
        <f>IF(ISERROR(AVERAGE(Judge1:Judge7!T27))," ", AVERAGE(Judge1:Judge7!T27))</f>
        <v xml:space="preserve"> </v>
      </c>
      <c r="U27" s="33" t="str">
        <f>IF(ISERROR(AVERAGE(Judge1:Judge7!U27))," ", AVERAGE(Judge1:Judge7!U27))</f>
        <v xml:space="preserve"> </v>
      </c>
      <c r="V27" s="33" t="str">
        <f>IF(ISERROR(AVERAGE(Judge1:Judge7!V27))," ", AVERAGE(Judge1:Judge7!V27))</f>
        <v xml:space="preserve"> </v>
      </c>
      <c r="W27" s="33" t="str">
        <f>IF(ISERROR(AVERAGE(Judge1:Judge7!W27))," ", AVERAGE(Judge1:Judge7!W27))</f>
        <v xml:space="preserve"> </v>
      </c>
      <c r="X27" s="33" t="str">
        <f>IF(ISERROR(AVERAGE(Judge1:Judge7!X27))," ", AVERAGE(Judge1:Judge7!X27))</f>
        <v xml:space="preserve"> </v>
      </c>
      <c r="Y27" s="33" t="str">
        <f>IF(ISERROR(AVERAGE(Judge1:Judge7!Y27))," ", AVERAGE(Judge1:Judge7!Y27))</f>
        <v xml:space="preserve"> </v>
      </c>
      <c r="Z27" s="33" t="str">
        <f>IF(ISERROR(AVERAGE(Judge1:Judge7!Z27))," ", AVERAGE(Judge1:Judge7!Z27))</f>
        <v xml:space="preserve"> </v>
      </c>
      <c r="AA27" s="33" t="str">
        <f>IF(ISERROR(AVERAGE(Judge1:Judge7!AA27))," ", AVERAGE(Judge1:Judge7!AA27))</f>
        <v xml:space="preserve"> </v>
      </c>
      <c r="AB27" s="33" t="str">
        <f>IF(ISERROR(AVERAGE(Judge1:Judge7!AB27))," ", AVERAGE(Judge1:Judge7!AB27))</f>
        <v xml:space="preserve"> </v>
      </c>
      <c r="AC27" s="33" t="str">
        <f>IF(ISERROR(AVERAGE(Judge1:Judge7!AC27))," ", AVERAGE(Judge1:Judge7!AC27))</f>
        <v xml:space="preserve"> </v>
      </c>
      <c r="AD27" s="33" t="str">
        <f>IF(ISERROR(AVERAGE(Judge1:Judge7!AD27))," ", AVERAGE(Judge1:Judge7!AD27))</f>
        <v xml:space="preserve"> </v>
      </c>
      <c r="AE27" s="33" t="str">
        <f>IF(ISERROR(AVERAGE(Judge1:Judge7!AE27))," ", AVERAGE(Judge1:Judge7!AE27))</f>
        <v xml:space="preserve"> </v>
      </c>
      <c r="AF27" s="33" t="str">
        <f>IF(ISERROR(AVERAGE(Judge1:Judge7!AF27))," ", AVERAGE(Judge1:Judge7!AF27))</f>
        <v xml:space="preserve"> </v>
      </c>
      <c r="AG27" s="33" t="str">
        <f>IF(ISERROR(AVERAGE(Judge1:Judge7!AG27))," ", AVERAGE(Judge1:Judge7!AG27))</f>
        <v xml:space="preserve"> </v>
      </c>
      <c r="AH27" s="33" t="str">
        <f>IF(ISERROR(AVERAGE(Judge1:Judge7!AH27))," ", AVERAGE(Judge1:Judge7!AH27))</f>
        <v xml:space="preserve"> </v>
      </c>
      <c r="AI27" s="33" t="str">
        <f>IF(ISERROR(AVERAGE(Judge1:Judge7!AI27))," ", AVERAGE(Judge1:Judge7!AI27))</f>
        <v xml:space="preserve"> </v>
      </c>
      <c r="AJ27" s="33" t="str">
        <f>IF(ISERROR(AVERAGE(Judge1:Judge7!AJ27))," ", AVERAGE(Judge1:Judge7!AJ27))</f>
        <v xml:space="preserve"> </v>
      </c>
      <c r="AK27" s="33" t="str">
        <f>IF(ISERROR(AVERAGE(Judge1:Judge7!AK27))," ", AVERAGE(Judge1:Judge7!AK27))</f>
        <v xml:space="preserve"> </v>
      </c>
      <c r="AL27" s="33" t="str">
        <f>IF(ISERROR(AVERAGE(Judge1:Judge7!AL27))," ", AVERAGE(Judge1:Judge7!AL27))</f>
        <v xml:space="preserve"> </v>
      </c>
      <c r="AM27" s="33" t="str">
        <f>IF(ISERROR(AVERAGE(Judge1:Judge7!AM27))," ", AVERAGE(Judge1:Judge7!AM27))</f>
        <v xml:space="preserve"> </v>
      </c>
      <c r="AN27" s="33" t="str">
        <f>IF(ISERROR(AVERAGE(Judge1:Judge7!AN27))," ", AVERAGE(Judge1:Judge7!AN27))</f>
        <v xml:space="preserve"> </v>
      </c>
      <c r="AO27" s="33" t="str">
        <f>IF(ISERROR(AVERAGE(Judge1:Judge7!AO27))," ", AVERAGE(Judge1:Judge7!AO27))</f>
        <v xml:space="preserve"> </v>
      </c>
      <c r="AP27" s="33" t="str">
        <f>IF(ISERROR(AVERAGE(Judge1:Judge7!AP27))," ", AVERAGE(Judge1:Judge7!AP27))</f>
        <v xml:space="preserve"> </v>
      </c>
      <c r="AQ27" s="33" t="str">
        <f>IF(ISERROR(AVERAGE(Judge1:Judge7!AQ27))," ", AVERAGE(Judge1:Judge7!AQ27))</f>
        <v xml:space="preserve"> </v>
      </c>
      <c r="AR27" s="33" t="str">
        <f>IF(ISERROR(AVERAGE(Judge1:Judge7!AR27))," ", AVERAGE(Judge1:Judge7!AR27))</f>
        <v xml:space="preserve"> </v>
      </c>
      <c r="AS27" s="33" t="str">
        <f>IF(ISERROR(AVERAGE(Judge1:Judge7!AS27))," ", AVERAGE(Judge1:Judge7!AS27))</f>
        <v xml:space="preserve"> 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34" t="str">
        <f>IF(ISERROR(AVERAGE(Judge1:Judge7!F28))," ", AVERAGE(Judge1:Judge7!F28))</f>
        <v xml:space="preserve"> </v>
      </c>
      <c r="G28" s="34" t="str">
        <f>IF(ISERROR(AVERAGE(Judge1:Judge7!G28))," ", AVERAGE(Judge1:Judge7!G28))</f>
        <v xml:space="preserve"> </v>
      </c>
      <c r="H28" s="34" t="str">
        <f>IF(ISERROR(AVERAGE(Judge1:Judge7!H28))," ", AVERAGE(Judge1:Judge7!H28))</f>
        <v xml:space="preserve"> </v>
      </c>
      <c r="I28" s="34" t="str">
        <f>IF(ISERROR(AVERAGE(Judge1:Judge7!I28))," ", AVERAGE(Judge1:Judge7!I28))</f>
        <v xml:space="preserve"> </v>
      </c>
      <c r="J28" s="34" t="str">
        <f>IF(ISERROR(AVERAGE(Judge1:Judge7!J28))," ", AVERAGE(Judge1:Judge7!J28))</f>
        <v xml:space="preserve"> </v>
      </c>
      <c r="K28" s="34" t="str">
        <f>IF(ISERROR(AVERAGE(Judge1:Judge7!K28))," ", AVERAGE(Judge1:Judge7!K28))</f>
        <v xml:space="preserve"> </v>
      </c>
      <c r="L28" s="34" t="str">
        <f>IF(ISERROR(AVERAGE(Judge1:Judge7!L28))," ", AVERAGE(Judge1:Judge7!L28))</f>
        <v xml:space="preserve"> </v>
      </c>
      <c r="M28" s="34" t="str">
        <f>IF(ISERROR(AVERAGE(Judge1:Judge7!M28))," ", AVERAGE(Judge1:Judge7!M28))</f>
        <v xml:space="preserve"> </v>
      </c>
      <c r="N28" s="34" t="str">
        <f>IF(ISERROR(AVERAGE(Judge1:Judge7!N28))," ", AVERAGE(Judge1:Judge7!N28))</f>
        <v xml:space="preserve"> </v>
      </c>
      <c r="O28" s="34" t="str">
        <f>IF(ISERROR(AVERAGE(Judge1:Judge7!O28))," ", AVERAGE(Judge1:Judge7!O28))</f>
        <v xml:space="preserve"> </v>
      </c>
      <c r="P28" s="34" t="str">
        <f>IF(ISERROR(AVERAGE(Judge1:Judge7!P28))," ", AVERAGE(Judge1:Judge7!P28))</f>
        <v xml:space="preserve"> </v>
      </c>
      <c r="Q28" s="34" t="str">
        <f>IF(ISERROR(AVERAGE(Judge1:Judge7!Q28))," ", AVERAGE(Judge1:Judge7!Q28))</f>
        <v xml:space="preserve"> </v>
      </c>
      <c r="R28" s="34" t="str">
        <f>IF(ISERROR(AVERAGE(Judge1:Judge7!R28))," ", AVERAGE(Judge1:Judge7!R28))</f>
        <v xml:space="preserve"> </v>
      </c>
      <c r="S28" s="34" t="str">
        <f>IF(ISERROR(AVERAGE(Judge1:Judge7!S28))," ", AVERAGE(Judge1:Judge7!S28))</f>
        <v xml:space="preserve"> </v>
      </c>
      <c r="T28" s="34" t="str">
        <f>IF(ISERROR(AVERAGE(Judge1:Judge7!T28))," ", AVERAGE(Judge1:Judge7!T28))</f>
        <v xml:space="preserve"> </v>
      </c>
      <c r="U28" s="34" t="str">
        <f>IF(ISERROR(AVERAGE(Judge1:Judge7!U28))," ", AVERAGE(Judge1:Judge7!U28))</f>
        <v xml:space="preserve"> </v>
      </c>
      <c r="V28" s="34" t="str">
        <f>IF(ISERROR(AVERAGE(Judge1:Judge7!V28))," ", AVERAGE(Judge1:Judge7!V28))</f>
        <v xml:space="preserve"> </v>
      </c>
      <c r="W28" s="34" t="str">
        <f>IF(ISERROR(AVERAGE(Judge1:Judge7!W28))," ", AVERAGE(Judge1:Judge7!W28))</f>
        <v xml:space="preserve"> </v>
      </c>
      <c r="X28" s="34" t="str">
        <f>IF(ISERROR(AVERAGE(Judge1:Judge7!X28))," ", AVERAGE(Judge1:Judge7!X28))</f>
        <v xml:space="preserve"> </v>
      </c>
      <c r="Y28" s="34" t="str">
        <f>IF(ISERROR(AVERAGE(Judge1:Judge7!Y28))," ", AVERAGE(Judge1:Judge7!Y28))</f>
        <v xml:space="preserve"> </v>
      </c>
      <c r="Z28" s="34" t="str">
        <f>IF(ISERROR(AVERAGE(Judge1:Judge7!Z28))," ", AVERAGE(Judge1:Judge7!Z28))</f>
        <v xml:space="preserve"> </v>
      </c>
      <c r="AA28" s="34" t="str">
        <f>IF(ISERROR(AVERAGE(Judge1:Judge7!AA28))," ", AVERAGE(Judge1:Judge7!AA28))</f>
        <v xml:space="preserve"> </v>
      </c>
      <c r="AB28" s="34" t="str">
        <f>IF(ISERROR(AVERAGE(Judge1:Judge7!AB28))," ", AVERAGE(Judge1:Judge7!AB28))</f>
        <v xml:space="preserve"> </v>
      </c>
      <c r="AC28" s="34" t="str">
        <f>IF(ISERROR(AVERAGE(Judge1:Judge7!AC28))," ", AVERAGE(Judge1:Judge7!AC28))</f>
        <v xml:space="preserve"> </v>
      </c>
      <c r="AD28" s="34" t="str">
        <f>IF(ISERROR(AVERAGE(Judge1:Judge7!AD28))," ", AVERAGE(Judge1:Judge7!AD28))</f>
        <v xml:space="preserve"> </v>
      </c>
      <c r="AE28" s="34" t="str">
        <f>IF(ISERROR(AVERAGE(Judge1:Judge7!AE28))," ", AVERAGE(Judge1:Judge7!AE28))</f>
        <v xml:space="preserve"> </v>
      </c>
      <c r="AF28" s="34" t="str">
        <f>IF(ISERROR(AVERAGE(Judge1:Judge7!AF28))," ", AVERAGE(Judge1:Judge7!AF28))</f>
        <v xml:space="preserve"> </v>
      </c>
      <c r="AG28" s="34" t="str">
        <f>IF(ISERROR(AVERAGE(Judge1:Judge7!AG28))," ", AVERAGE(Judge1:Judge7!AG28))</f>
        <v xml:space="preserve"> </v>
      </c>
      <c r="AH28" s="34" t="str">
        <f>IF(ISERROR(AVERAGE(Judge1:Judge7!AH28))," ", AVERAGE(Judge1:Judge7!AH28))</f>
        <v xml:space="preserve"> </v>
      </c>
      <c r="AI28" s="34" t="str">
        <f>IF(ISERROR(AVERAGE(Judge1:Judge7!AI28))," ", AVERAGE(Judge1:Judge7!AI28))</f>
        <v xml:space="preserve"> </v>
      </c>
      <c r="AJ28" s="34" t="str">
        <f>IF(ISERROR(AVERAGE(Judge1:Judge7!AJ28))," ", AVERAGE(Judge1:Judge7!AJ28))</f>
        <v xml:space="preserve"> </v>
      </c>
      <c r="AK28" s="34" t="str">
        <f>IF(ISERROR(AVERAGE(Judge1:Judge7!AK28))," ", AVERAGE(Judge1:Judge7!AK28))</f>
        <v xml:space="preserve"> </v>
      </c>
      <c r="AL28" s="34" t="str">
        <f>IF(ISERROR(AVERAGE(Judge1:Judge7!AL28))," ", AVERAGE(Judge1:Judge7!AL28))</f>
        <v xml:space="preserve"> </v>
      </c>
      <c r="AM28" s="34" t="str">
        <f>IF(ISERROR(AVERAGE(Judge1:Judge7!AM28))," ", AVERAGE(Judge1:Judge7!AM28))</f>
        <v xml:space="preserve"> </v>
      </c>
      <c r="AN28" s="34" t="str">
        <f>IF(ISERROR(AVERAGE(Judge1:Judge7!AN28))," ", AVERAGE(Judge1:Judge7!AN28))</f>
        <v xml:space="preserve"> </v>
      </c>
      <c r="AO28" s="34" t="str">
        <f>IF(ISERROR(AVERAGE(Judge1:Judge7!AO28))," ", AVERAGE(Judge1:Judge7!AO28))</f>
        <v xml:space="preserve"> </v>
      </c>
      <c r="AP28" s="34" t="str">
        <f>IF(ISERROR(AVERAGE(Judge1:Judge7!AP28))," ", AVERAGE(Judge1:Judge7!AP28))</f>
        <v xml:space="preserve"> </v>
      </c>
      <c r="AQ28" s="34" t="str">
        <f>IF(ISERROR(AVERAGE(Judge1:Judge7!AQ28))," ", AVERAGE(Judge1:Judge7!AQ28))</f>
        <v xml:space="preserve"> </v>
      </c>
      <c r="AR28" s="34" t="str">
        <f>IF(ISERROR(AVERAGE(Judge1:Judge7!AR28))," ", AVERAGE(Judge1:Judge7!AR28))</f>
        <v xml:space="preserve"> </v>
      </c>
      <c r="AS28" s="34" t="str">
        <f>IF(ISERROR(AVERAGE(Judge1:Judge7!AS28))," ", AVERAGE(Judge1:Judge7!AS28))</f>
        <v xml:space="preserve"> </v>
      </c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34" t="str">
        <f>IF(ISERROR(AVERAGE(Judge1:Judge7!F29))," ", AVERAGE(Judge1:Judge7!F29))</f>
        <v xml:space="preserve"> </v>
      </c>
      <c r="G29" s="34" t="str">
        <f>IF(ISERROR(AVERAGE(Judge1:Judge7!G29))," ", AVERAGE(Judge1:Judge7!G29))</f>
        <v xml:space="preserve"> </v>
      </c>
      <c r="H29" s="34" t="str">
        <f>IF(ISERROR(AVERAGE(Judge1:Judge7!H29))," ", AVERAGE(Judge1:Judge7!H29))</f>
        <v xml:space="preserve"> </v>
      </c>
      <c r="I29" s="34" t="str">
        <f>IF(ISERROR(AVERAGE(Judge1:Judge7!I29))," ", AVERAGE(Judge1:Judge7!I29))</f>
        <v xml:space="preserve"> </v>
      </c>
      <c r="J29" s="34" t="str">
        <f>IF(ISERROR(AVERAGE(Judge1:Judge7!J29))," ", AVERAGE(Judge1:Judge7!J29))</f>
        <v xml:space="preserve"> </v>
      </c>
      <c r="K29" s="34" t="str">
        <f>IF(ISERROR(AVERAGE(Judge1:Judge7!K29))," ", AVERAGE(Judge1:Judge7!K29))</f>
        <v xml:space="preserve"> </v>
      </c>
      <c r="L29" s="34" t="str">
        <f>IF(ISERROR(AVERAGE(Judge1:Judge7!L29))," ", AVERAGE(Judge1:Judge7!L29))</f>
        <v xml:space="preserve"> </v>
      </c>
      <c r="M29" s="34" t="str">
        <f>IF(ISERROR(AVERAGE(Judge1:Judge7!M29))," ", AVERAGE(Judge1:Judge7!M29))</f>
        <v xml:space="preserve"> </v>
      </c>
      <c r="N29" s="34" t="str">
        <f>IF(ISERROR(AVERAGE(Judge1:Judge7!N29))," ", AVERAGE(Judge1:Judge7!N29))</f>
        <v xml:space="preserve"> </v>
      </c>
      <c r="O29" s="34" t="str">
        <f>IF(ISERROR(AVERAGE(Judge1:Judge7!O29))," ", AVERAGE(Judge1:Judge7!O29))</f>
        <v xml:space="preserve"> </v>
      </c>
      <c r="P29" s="34" t="str">
        <f>IF(ISERROR(AVERAGE(Judge1:Judge7!P29))," ", AVERAGE(Judge1:Judge7!P29))</f>
        <v xml:space="preserve"> </v>
      </c>
      <c r="Q29" s="34" t="str">
        <f>IF(ISERROR(AVERAGE(Judge1:Judge7!Q29))," ", AVERAGE(Judge1:Judge7!Q29))</f>
        <v xml:space="preserve"> </v>
      </c>
      <c r="R29" s="34" t="str">
        <f>IF(ISERROR(AVERAGE(Judge1:Judge7!R29))," ", AVERAGE(Judge1:Judge7!R29))</f>
        <v xml:space="preserve"> </v>
      </c>
      <c r="S29" s="34" t="str">
        <f>IF(ISERROR(AVERAGE(Judge1:Judge7!S29))," ", AVERAGE(Judge1:Judge7!S29))</f>
        <v xml:space="preserve"> </v>
      </c>
      <c r="T29" s="34" t="str">
        <f>IF(ISERROR(AVERAGE(Judge1:Judge7!T29))," ", AVERAGE(Judge1:Judge7!T29))</f>
        <v xml:space="preserve"> </v>
      </c>
      <c r="U29" s="34" t="str">
        <f>IF(ISERROR(AVERAGE(Judge1:Judge7!U29))," ", AVERAGE(Judge1:Judge7!U29))</f>
        <v xml:space="preserve"> </v>
      </c>
      <c r="V29" s="34" t="str">
        <f>IF(ISERROR(AVERAGE(Judge1:Judge7!V29))," ", AVERAGE(Judge1:Judge7!V29))</f>
        <v xml:space="preserve"> </v>
      </c>
      <c r="W29" s="34" t="str">
        <f>IF(ISERROR(AVERAGE(Judge1:Judge7!W29))," ", AVERAGE(Judge1:Judge7!W29))</f>
        <v xml:space="preserve"> </v>
      </c>
      <c r="X29" s="34" t="str">
        <f>IF(ISERROR(AVERAGE(Judge1:Judge7!X29))," ", AVERAGE(Judge1:Judge7!X29))</f>
        <v xml:space="preserve"> </v>
      </c>
      <c r="Y29" s="34" t="str">
        <f>IF(ISERROR(AVERAGE(Judge1:Judge7!Y29))," ", AVERAGE(Judge1:Judge7!Y29))</f>
        <v xml:space="preserve"> </v>
      </c>
      <c r="Z29" s="34" t="str">
        <f>IF(ISERROR(AVERAGE(Judge1:Judge7!Z29))," ", AVERAGE(Judge1:Judge7!Z29))</f>
        <v xml:space="preserve"> </v>
      </c>
      <c r="AA29" s="34" t="str">
        <f>IF(ISERROR(AVERAGE(Judge1:Judge7!AA29))," ", AVERAGE(Judge1:Judge7!AA29))</f>
        <v xml:space="preserve"> </v>
      </c>
      <c r="AB29" s="34" t="str">
        <f>IF(ISERROR(AVERAGE(Judge1:Judge7!AB29))," ", AVERAGE(Judge1:Judge7!AB29))</f>
        <v xml:space="preserve"> </v>
      </c>
      <c r="AC29" s="34" t="str">
        <f>IF(ISERROR(AVERAGE(Judge1:Judge7!AC29))," ", AVERAGE(Judge1:Judge7!AC29))</f>
        <v xml:space="preserve"> </v>
      </c>
      <c r="AD29" s="34" t="str">
        <f>IF(ISERROR(AVERAGE(Judge1:Judge7!AD29))," ", AVERAGE(Judge1:Judge7!AD29))</f>
        <v xml:space="preserve"> </v>
      </c>
      <c r="AE29" s="34" t="str">
        <f>IF(ISERROR(AVERAGE(Judge1:Judge7!AE29))," ", AVERAGE(Judge1:Judge7!AE29))</f>
        <v xml:space="preserve"> </v>
      </c>
      <c r="AF29" s="34" t="str">
        <f>IF(ISERROR(AVERAGE(Judge1:Judge7!AF29))," ", AVERAGE(Judge1:Judge7!AF29))</f>
        <v xml:space="preserve"> </v>
      </c>
      <c r="AG29" s="34" t="str">
        <f>IF(ISERROR(AVERAGE(Judge1:Judge7!AG29))," ", AVERAGE(Judge1:Judge7!AG29))</f>
        <v xml:space="preserve"> </v>
      </c>
      <c r="AH29" s="34" t="str">
        <f>IF(ISERROR(AVERAGE(Judge1:Judge7!AH29))," ", AVERAGE(Judge1:Judge7!AH29))</f>
        <v xml:space="preserve"> </v>
      </c>
      <c r="AI29" s="34" t="str">
        <f>IF(ISERROR(AVERAGE(Judge1:Judge7!AI29))," ", AVERAGE(Judge1:Judge7!AI29))</f>
        <v xml:space="preserve"> </v>
      </c>
      <c r="AJ29" s="34" t="str">
        <f>IF(ISERROR(AVERAGE(Judge1:Judge7!AJ29))," ", AVERAGE(Judge1:Judge7!AJ29))</f>
        <v xml:space="preserve"> </v>
      </c>
      <c r="AK29" s="34" t="str">
        <f>IF(ISERROR(AVERAGE(Judge1:Judge7!AK29))," ", AVERAGE(Judge1:Judge7!AK29))</f>
        <v xml:space="preserve"> </v>
      </c>
      <c r="AL29" s="34" t="str">
        <f>IF(ISERROR(AVERAGE(Judge1:Judge7!AL29))," ", AVERAGE(Judge1:Judge7!AL29))</f>
        <v xml:space="preserve"> </v>
      </c>
      <c r="AM29" s="34" t="str">
        <f>IF(ISERROR(AVERAGE(Judge1:Judge7!AM29))," ", AVERAGE(Judge1:Judge7!AM29))</f>
        <v xml:space="preserve"> </v>
      </c>
      <c r="AN29" s="34" t="str">
        <f>IF(ISERROR(AVERAGE(Judge1:Judge7!AN29))," ", AVERAGE(Judge1:Judge7!AN29))</f>
        <v xml:space="preserve"> </v>
      </c>
      <c r="AO29" s="34" t="str">
        <f>IF(ISERROR(AVERAGE(Judge1:Judge7!AO29))," ", AVERAGE(Judge1:Judge7!AO29))</f>
        <v xml:space="preserve"> </v>
      </c>
      <c r="AP29" s="34" t="str">
        <f>IF(ISERROR(AVERAGE(Judge1:Judge7!AP29))," ", AVERAGE(Judge1:Judge7!AP29))</f>
        <v xml:space="preserve"> </v>
      </c>
      <c r="AQ29" s="34" t="str">
        <f>IF(ISERROR(AVERAGE(Judge1:Judge7!AQ29))," ", AVERAGE(Judge1:Judge7!AQ29))</f>
        <v xml:space="preserve"> </v>
      </c>
      <c r="AR29" s="34" t="str">
        <f>IF(ISERROR(AVERAGE(Judge1:Judge7!AR29))," ", AVERAGE(Judge1:Judge7!AR29))</f>
        <v xml:space="preserve"> </v>
      </c>
      <c r="AS29" s="34" t="str">
        <f>IF(ISERROR(AVERAGE(Judge1:Judge7!AS29))," ", AVERAGE(Judge1:Judge7!AS29))</f>
        <v xml:space="preserve"> </v>
      </c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34" t="str">
        <f>IF(ISERROR(AVERAGE(Judge1:Judge7!F30))," ", AVERAGE(Judge1:Judge7!F30))</f>
        <v xml:space="preserve"> </v>
      </c>
      <c r="G30" s="34" t="str">
        <f>IF(ISERROR(AVERAGE(Judge1:Judge7!G30))," ", AVERAGE(Judge1:Judge7!G30))</f>
        <v xml:space="preserve"> </v>
      </c>
      <c r="H30" s="34" t="str">
        <f>IF(ISERROR(AVERAGE(Judge1:Judge7!H30))," ", AVERAGE(Judge1:Judge7!H30))</f>
        <v xml:space="preserve"> </v>
      </c>
      <c r="I30" s="34" t="str">
        <f>IF(ISERROR(AVERAGE(Judge1:Judge7!I30))," ", AVERAGE(Judge1:Judge7!I30))</f>
        <v xml:space="preserve"> </v>
      </c>
      <c r="J30" s="34" t="str">
        <f>IF(ISERROR(AVERAGE(Judge1:Judge7!J30))," ", AVERAGE(Judge1:Judge7!J30))</f>
        <v xml:space="preserve"> </v>
      </c>
      <c r="K30" s="34" t="str">
        <f>IF(ISERROR(AVERAGE(Judge1:Judge7!K30))," ", AVERAGE(Judge1:Judge7!K30))</f>
        <v xml:space="preserve"> </v>
      </c>
      <c r="L30" s="34" t="str">
        <f>IF(ISERROR(AVERAGE(Judge1:Judge7!L30))," ", AVERAGE(Judge1:Judge7!L30))</f>
        <v xml:space="preserve"> </v>
      </c>
      <c r="M30" s="34" t="str">
        <f>IF(ISERROR(AVERAGE(Judge1:Judge7!M30))," ", AVERAGE(Judge1:Judge7!M30))</f>
        <v xml:space="preserve"> </v>
      </c>
      <c r="N30" s="34" t="str">
        <f>IF(ISERROR(AVERAGE(Judge1:Judge7!N30))," ", AVERAGE(Judge1:Judge7!N30))</f>
        <v xml:space="preserve"> </v>
      </c>
      <c r="O30" s="34" t="str">
        <f>IF(ISERROR(AVERAGE(Judge1:Judge7!O30))," ", AVERAGE(Judge1:Judge7!O30))</f>
        <v xml:space="preserve"> </v>
      </c>
      <c r="P30" s="34" t="str">
        <f>IF(ISERROR(AVERAGE(Judge1:Judge7!P30))," ", AVERAGE(Judge1:Judge7!P30))</f>
        <v xml:space="preserve"> </v>
      </c>
      <c r="Q30" s="34" t="str">
        <f>IF(ISERROR(AVERAGE(Judge1:Judge7!Q30))," ", AVERAGE(Judge1:Judge7!Q30))</f>
        <v xml:space="preserve"> </v>
      </c>
      <c r="R30" s="34" t="str">
        <f>IF(ISERROR(AVERAGE(Judge1:Judge7!R30))," ", AVERAGE(Judge1:Judge7!R30))</f>
        <v xml:space="preserve"> </v>
      </c>
      <c r="S30" s="34" t="str">
        <f>IF(ISERROR(AVERAGE(Judge1:Judge7!S30))," ", AVERAGE(Judge1:Judge7!S30))</f>
        <v xml:space="preserve"> </v>
      </c>
      <c r="T30" s="34" t="str">
        <f>IF(ISERROR(AVERAGE(Judge1:Judge7!T30))," ", AVERAGE(Judge1:Judge7!T30))</f>
        <v xml:space="preserve"> </v>
      </c>
      <c r="U30" s="34" t="str">
        <f>IF(ISERROR(AVERAGE(Judge1:Judge7!U30))," ", AVERAGE(Judge1:Judge7!U30))</f>
        <v xml:space="preserve"> </v>
      </c>
      <c r="V30" s="34" t="str">
        <f>IF(ISERROR(AVERAGE(Judge1:Judge7!V30))," ", AVERAGE(Judge1:Judge7!V30))</f>
        <v xml:space="preserve"> </v>
      </c>
      <c r="W30" s="34" t="str">
        <f>IF(ISERROR(AVERAGE(Judge1:Judge7!W30))," ", AVERAGE(Judge1:Judge7!W30))</f>
        <v xml:space="preserve"> </v>
      </c>
      <c r="X30" s="34" t="str">
        <f>IF(ISERROR(AVERAGE(Judge1:Judge7!X30))," ", AVERAGE(Judge1:Judge7!X30))</f>
        <v xml:space="preserve"> </v>
      </c>
      <c r="Y30" s="34" t="str">
        <f>IF(ISERROR(AVERAGE(Judge1:Judge7!Y30))," ", AVERAGE(Judge1:Judge7!Y30))</f>
        <v xml:space="preserve"> </v>
      </c>
      <c r="Z30" s="34" t="str">
        <f>IF(ISERROR(AVERAGE(Judge1:Judge7!Z30))," ", AVERAGE(Judge1:Judge7!Z30))</f>
        <v xml:space="preserve"> </v>
      </c>
      <c r="AA30" s="34" t="str">
        <f>IF(ISERROR(AVERAGE(Judge1:Judge7!AA30))," ", AVERAGE(Judge1:Judge7!AA30))</f>
        <v xml:space="preserve"> </v>
      </c>
      <c r="AB30" s="34" t="str">
        <f>IF(ISERROR(AVERAGE(Judge1:Judge7!AB30))," ", AVERAGE(Judge1:Judge7!AB30))</f>
        <v xml:space="preserve"> </v>
      </c>
      <c r="AC30" s="34" t="str">
        <f>IF(ISERROR(AVERAGE(Judge1:Judge7!AC30))," ", AVERAGE(Judge1:Judge7!AC30))</f>
        <v xml:space="preserve"> </v>
      </c>
      <c r="AD30" s="34" t="str">
        <f>IF(ISERROR(AVERAGE(Judge1:Judge7!AD30))," ", AVERAGE(Judge1:Judge7!AD30))</f>
        <v xml:space="preserve"> </v>
      </c>
      <c r="AE30" s="34" t="str">
        <f>IF(ISERROR(AVERAGE(Judge1:Judge7!AE30))," ", AVERAGE(Judge1:Judge7!AE30))</f>
        <v xml:space="preserve"> </v>
      </c>
      <c r="AF30" s="34" t="str">
        <f>IF(ISERROR(AVERAGE(Judge1:Judge7!AF30))," ", AVERAGE(Judge1:Judge7!AF30))</f>
        <v xml:space="preserve"> </v>
      </c>
      <c r="AG30" s="34" t="str">
        <f>IF(ISERROR(AVERAGE(Judge1:Judge7!AG30))," ", AVERAGE(Judge1:Judge7!AG30))</f>
        <v xml:space="preserve"> </v>
      </c>
      <c r="AH30" s="34" t="str">
        <f>IF(ISERROR(AVERAGE(Judge1:Judge7!AH30))," ", AVERAGE(Judge1:Judge7!AH30))</f>
        <v xml:space="preserve"> </v>
      </c>
      <c r="AI30" s="34" t="str">
        <f>IF(ISERROR(AVERAGE(Judge1:Judge7!AI30))," ", AVERAGE(Judge1:Judge7!AI30))</f>
        <v xml:space="preserve"> </v>
      </c>
      <c r="AJ30" s="34" t="str">
        <f>IF(ISERROR(AVERAGE(Judge1:Judge7!AJ30))," ", AVERAGE(Judge1:Judge7!AJ30))</f>
        <v xml:space="preserve"> </v>
      </c>
      <c r="AK30" s="34" t="str">
        <f>IF(ISERROR(AVERAGE(Judge1:Judge7!AK30))," ", AVERAGE(Judge1:Judge7!AK30))</f>
        <v xml:space="preserve"> </v>
      </c>
      <c r="AL30" s="34" t="str">
        <f>IF(ISERROR(AVERAGE(Judge1:Judge7!AL30))," ", AVERAGE(Judge1:Judge7!AL30))</f>
        <v xml:space="preserve"> </v>
      </c>
      <c r="AM30" s="34" t="str">
        <f>IF(ISERROR(AVERAGE(Judge1:Judge7!AM30))," ", AVERAGE(Judge1:Judge7!AM30))</f>
        <v xml:space="preserve"> </v>
      </c>
      <c r="AN30" s="34" t="str">
        <f>IF(ISERROR(AVERAGE(Judge1:Judge7!AN30))," ", AVERAGE(Judge1:Judge7!AN30))</f>
        <v xml:space="preserve"> </v>
      </c>
      <c r="AO30" s="34" t="str">
        <f>IF(ISERROR(AVERAGE(Judge1:Judge7!AO30))," ", AVERAGE(Judge1:Judge7!AO30))</f>
        <v xml:space="preserve"> </v>
      </c>
      <c r="AP30" s="34" t="str">
        <f>IF(ISERROR(AVERAGE(Judge1:Judge7!AP30))," ", AVERAGE(Judge1:Judge7!AP30))</f>
        <v xml:space="preserve"> </v>
      </c>
      <c r="AQ30" s="34" t="str">
        <f>IF(ISERROR(AVERAGE(Judge1:Judge7!AQ30))," ", AVERAGE(Judge1:Judge7!AQ30))</f>
        <v xml:space="preserve"> </v>
      </c>
      <c r="AR30" s="34" t="str">
        <f>IF(ISERROR(AVERAGE(Judge1:Judge7!AR30))," ", AVERAGE(Judge1:Judge7!AR30))</f>
        <v xml:space="preserve"> </v>
      </c>
      <c r="AS30" s="34" t="str">
        <f>IF(ISERROR(AVERAGE(Judge1:Judge7!AS30))," ", AVERAGE(Judge1:Judge7!AS30))</f>
        <v xml:space="preserve"> </v>
      </c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C35" t="s">
        <v>48</v>
      </c>
      <c r="D35" s="26">
        <f>LARGE($F$33:$AS$33,1)</f>
        <v>0</v>
      </c>
      <c r="E35">
        <f>INDEX($F$6:$AS$6,MATCH($D$35,$F$33:$AS$33,0))</f>
        <v>101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C36" t="s">
        <v>51</v>
      </c>
      <c r="D36" s="20">
        <f>LARGE($F$33:$AS$33,2)</f>
        <v>0</v>
      </c>
      <c r="E36">
        <f>INDEX($F$6:$AS$6,MATCH($D$36,$F$33:$AS$33,0))</f>
        <v>101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C37" t="s">
        <v>52</v>
      </c>
      <c r="D37" s="27">
        <f>LARGE($F$33:$AS$33,3)</f>
        <v>0</v>
      </c>
      <c r="E37">
        <f>INDEX($F$6:$AS$6,MATCH($D$37,$F$33:$AS$33,0))</f>
        <v>101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ht="13.8" x14ac:dyDescent="0.25">
      <c r="D38" s="28">
        <f>LARGE($F$33:$AS$33,4)</f>
        <v>0</v>
      </c>
      <c r="E38" s="30" t="str">
        <f>IF( OR( EXACT( $D$35,$D$36 ), EXACT($D$36,$D$37 ), EXACT($D$37,$D$38 )),"** TIE **", " ")</f>
        <v>** TIE **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ht="100.05" customHeight="1" x14ac:dyDescent="0.25">
      <c r="E39" s="31" t="s">
        <v>53</v>
      </c>
      <c r="F39" s="35" t="str">
        <f>Judge1!F39 &amp; " " &amp; Judge2!F39 &amp; " " &amp; Judge3!F39 &amp; " " &amp; Judge4!F39 &amp; " " &amp; Judge5!F39 &amp; " " &amp; Judge6!F39 &amp; " " &amp; Judge7!F39</f>
        <v xml:space="preserve">      </v>
      </c>
      <c r="G39" s="32" t="str">
        <f>Judge1!G39 &amp; " " &amp; Judge2!G39 &amp; " " &amp; Judge3!G39 &amp; " " &amp; Judge4!G39 &amp; " " &amp; Judge5!G39 &amp; " " &amp; Judge6!G39 &amp; " " &amp; Judge7!G39</f>
        <v xml:space="preserve">      </v>
      </c>
      <c r="H39" s="32" t="str">
        <f>Judge1!H39 &amp; " " &amp; Judge2!H39 &amp; " " &amp; Judge3!H39 &amp; " " &amp; Judge4!H39 &amp; " " &amp; Judge5!H39 &amp; " " &amp; Judge6!H39 &amp; " " &amp; Judge7!H39</f>
        <v xml:space="preserve">      </v>
      </c>
      <c r="I39" s="32" t="str">
        <f>Judge1!I39 &amp; " " &amp; Judge2!I39 &amp; " " &amp; Judge3!I39 &amp; " " &amp; Judge4!I39 &amp; " " &amp; Judge5!I39 &amp; " " &amp; Judge6!I39 &amp; " " &amp; Judge7!I39</f>
        <v xml:space="preserve">      </v>
      </c>
      <c r="J39" s="32" t="str">
        <f>Judge1!J39 &amp; " " &amp; Judge2!J39 &amp; " " &amp; Judge3!J39 &amp; " " &amp; Judge4!J39 &amp; " " &amp; Judge5!J39 &amp; " " &amp; Judge6!J39 &amp; " " &amp; Judge7!J39</f>
        <v xml:space="preserve">      </v>
      </c>
      <c r="K39" s="32" t="str">
        <f>Judge1!K39 &amp; " " &amp; Judge2!K39 &amp; " " &amp; Judge3!K39 &amp; " " &amp; Judge4!K39 &amp; " " &amp; Judge5!K39 &amp; " " &amp; Judge6!K39 &amp; " " &amp; Judge7!K39</f>
        <v xml:space="preserve">      </v>
      </c>
      <c r="L39" s="32" t="str">
        <f>Judge1!L39 &amp; " " &amp; Judge2!L39 &amp; " " &amp; Judge3!L39 &amp; " " &amp; Judge4!L39 &amp; " " &amp; Judge5!L39 &amp; " " &amp; Judge6!L39 &amp; " " &amp; Judge7!L39</f>
        <v xml:space="preserve">      </v>
      </c>
      <c r="M39" s="32" t="str">
        <f>Judge1!M39 &amp; " " &amp; Judge2!M39 &amp; " " &amp; Judge3!M39 &amp; " " &amp; Judge4!M39 &amp; " " &amp; Judge5!M39 &amp; " " &amp; Judge6!M39 &amp; " " &amp; Judge7!M39</f>
        <v xml:space="preserve">      </v>
      </c>
      <c r="N39" s="32" t="str">
        <f>Judge1!N39 &amp; " " &amp; Judge2!N39 &amp; " " &amp; Judge3!N39 &amp; " " &amp; Judge4!N39 &amp; " " &amp; Judge5!N39 &amp; " " &amp; Judge6!N39 &amp; " " &amp; Judge7!N39</f>
        <v xml:space="preserve">      </v>
      </c>
      <c r="O39" s="32" t="str">
        <f>Judge1!O39 &amp; " " &amp; Judge2!O39 &amp; " " &amp; Judge3!O39 &amp; " " &amp; Judge4!O39 &amp; " " &amp; Judge5!O39 &amp; " " &amp; Judge6!O39 &amp; " " &amp; Judge7!O39</f>
        <v xml:space="preserve">      </v>
      </c>
      <c r="P39" s="32" t="str">
        <f>Judge1!P39 &amp; " " &amp; Judge2!P39 &amp; " " &amp; Judge3!P39 &amp; " " &amp; Judge4!P39 &amp; " " &amp; Judge5!P39 &amp; " " &amp; Judge6!P39 &amp; " " &amp; Judge7!P39</f>
        <v xml:space="preserve">      </v>
      </c>
      <c r="Q39" s="32" t="str">
        <f>Judge1!Q39 &amp; " " &amp; Judge2!Q39 &amp; " " &amp; Judge3!Q39 &amp; " " &amp; Judge4!Q39 &amp; " " &amp; Judge5!Q39 &amp; " " &amp; Judge6!Q39 &amp; " " &amp; Judge7!Q39</f>
        <v xml:space="preserve">      </v>
      </c>
      <c r="R39" s="32" t="str">
        <f>Judge1!R39 &amp; " " &amp; Judge2!R39 &amp; " " &amp; Judge3!R39 &amp; " " &amp; Judge4!R39 &amp; " " &amp; Judge5!R39 &amp; " " &amp; Judge6!R39 &amp; " " &amp; Judge7!R39</f>
        <v xml:space="preserve">      </v>
      </c>
      <c r="S39" s="32" t="str">
        <f>Judge1!S39 &amp; " " &amp; Judge2!S39 &amp; " " &amp; Judge3!S39 &amp; " " &amp; Judge4!S39 &amp; " " &amp; Judge5!S39 &amp; " " &amp; Judge6!S39 &amp; " " &amp; Judge7!S39</f>
        <v xml:space="preserve">      </v>
      </c>
      <c r="T39" s="32" t="str">
        <f>Judge1!T39 &amp; " " &amp; Judge2!T39 &amp; " " &amp; Judge3!T39 &amp; " " &amp; Judge4!T39 &amp; " " &amp; Judge5!T39 &amp; " " &amp; Judge6!T39 &amp; " " &amp; Judge7!T39</f>
        <v xml:space="preserve">      </v>
      </c>
      <c r="U39" s="32" t="str">
        <f>Judge1!U39 &amp; " " &amp; Judge2!U39 &amp; " " &amp; Judge3!U39 &amp; " " &amp; Judge4!U39 &amp; " " &amp; Judge5!U39 &amp; " " &amp; Judge6!U39 &amp; " " &amp; Judge7!U39</f>
        <v xml:space="preserve">      </v>
      </c>
      <c r="V39" s="32" t="str">
        <f>Judge1!V39 &amp; " " &amp; Judge2!V39 &amp; " " &amp; Judge3!V39 &amp; " " &amp; Judge4!V39 &amp; " " &amp; Judge5!V39 &amp; " " &amp; Judge6!V39 &amp; " " &amp; Judge7!V39</f>
        <v xml:space="preserve">      </v>
      </c>
      <c r="W39" s="32" t="str">
        <f>Judge1!W39 &amp; " " &amp; Judge2!W39 &amp; " " &amp; Judge3!W39 &amp; " " &amp; Judge4!W39 &amp; " " &amp; Judge5!W39 &amp; " " &amp; Judge6!W39 &amp; " " &amp; Judge7!W39</f>
        <v xml:space="preserve">      </v>
      </c>
      <c r="X39" s="32" t="str">
        <f>Judge1!X39 &amp; " " &amp; Judge2!X39 &amp; " " &amp; Judge3!X39 &amp; " " &amp; Judge4!X39 &amp; " " &amp; Judge5!X39 &amp; " " &amp; Judge6!X39 &amp; " " &amp; Judge7!X39</f>
        <v xml:space="preserve">      </v>
      </c>
      <c r="Y39" s="32" t="str">
        <f>Judge1!Y39 &amp; " " &amp; Judge2!Y39 &amp; " " &amp; Judge3!Y39 &amp; " " &amp; Judge4!Y39 &amp; " " &amp; Judge5!Y39 &amp; " " &amp; Judge6!Y39 &amp; " " &amp; Judge7!Y39</f>
        <v xml:space="preserve">      </v>
      </c>
      <c r="Z39" s="32" t="str">
        <f>Judge1!Z39 &amp; " " &amp; Judge2!Z39 &amp; " " &amp; Judge3!Z39 &amp; " " &amp; Judge4!Z39 &amp; " " &amp; Judge5!Z39 &amp; " " &amp; Judge6!Z39 &amp; " " &amp; Judge7!Z39</f>
        <v xml:space="preserve">      </v>
      </c>
      <c r="AA39" s="32" t="str">
        <f>Judge1!AA39 &amp; " " &amp; Judge2!AA39 &amp; " " &amp; Judge3!AA39 &amp; " " &amp; Judge4!AA39 &amp; " " &amp; Judge5!AA39 &amp; " " &amp; Judge6!AA39 &amp; " " &amp; Judge7!AA39</f>
        <v xml:space="preserve">      </v>
      </c>
      <c r="AB39" s="32" t="str">
        <f>Judge1!AB39 &amp; " " &amp; Judge2!AB39 &amp; " " &amp; Judge3!AB39 &amp; " " &amp; Judge4!AB39 &amp; " " &amp; Judge5!AB39 &amp; " " &amp; Judge6!AB39 &amp; " " &amp; Judge7!AB39</f>
        <v xml:space="preserve">      </v>
      </c>
      <c r="AC39" s="32" t="str">
        <f>Judge1!AC39 &amp; " " &amp; Judge2!AC39 &amp; " " &amp; Judge3!AC39 &amp; " " &amp; Judge4!AC39 &amp; " " &amp; Judge5!AC39 &amp; " " &amp; Judge6!AC39 &amp; " " &amp; Judge7!AC39</f>
        <v xml:space="preserve">      </v>
      </c>
      <c r="AD39" s="32" t="str">
        <f>Judge1!AD39 &amp; " " &amp; Judge2!AD39 &amp; " " &amp; Judge3!AD39 &amp; " " &amp; Judge4!AD39 &amp; " " &amp; Judge5!AD39 &amp; " " &amp; Judge6!AD39 &amp; " " &amp; Judge7!AD39</f>
        <v xml:space="preserve">      </v>
      </c>
      <c r="AE39" s="32" t="str">
        <f>Judge1!AE39 &amp; " " &amp; Judge2!AE39 &amp; " " &amp; Judge3!AE39 &amp; " " &amp; Judge4!AE39 &amp; " " &amp; Judge5!AE39 &amp; " " &amp; Judge6!AE39 &amp; " " &amp; Judge7!AE39</f>
        <v xml:space="preserve">      </v>
      </c>
      <c r="AF39" s="32" t="str">
        <f>Judge1!AF39 &amp; " " &amp; Judge2!AF39 &amp; " " &amp; Judge3!AF39 &amp; " " &amp; Judge4!AF39 &amp; " " &amp; Judge5!AF39 &amp; " " &amp; Judge6!AF39 &amp; " " &amp; Judge7!AF39</f>
        <v xml:space="preserve">      </v>
      </c>
      <c r="AG39" s="32" t="str">
        <f>Judge1!AG39 &amp; " " &amp; Judge2!AG39 &amp; " " &amp; Judge3!AG39 &amp; " " &amp; Judge4!AG39 &amp; " " &amp; Judge5!AG39 &amp; " " &amp; Judge6!AG39 &amp; " " &amp; Judge7!AG39</f>
        <v xml:space="preserve">      </v>
      </c>
      <c r="AH39" s="32" t="str">
        <f>Judge1!AH39 &amp; " " &amp; Judge2!AH39 &amp; " " &amp; Judge3!AH39 &amp; " " &amp; Judge4!AH39 &amp; " " &amp; Judge5!AH39 &amp; " " &amp; Judge6!AH39 &amp; " " &amp; Judge7!AH39</f>
        <v xml:space="preserve">      </v>
      </c>
      <c r="AI39" s="32" t="str">
        <f>Judge1!AI39 &amp; " " &amp; Judge2!AI39 &amp; " " &amp; Judge3!AI39 &amp; " " &amp; Judge4!AI39 &amp; " " &amp; Judge5!AI39 &amp; " " &amp; Judge6!AI39 &amp; " " &amp; Judge7!AI39</f>
        <v xml:space="preserve">      </v>
      </c>
      <c r="AJ39" s="32" t="str">
        <f>Judge1!AJ39 &amp; " " &amp; Judge2!AJ39 &amp; " " &amp; Judge3!AJ39 &amp; " " &amp; Judge4!AJ39 &amp; " " &amp; Judge5!AJ39 &amp; " " &amp; Judge6!AJ39 &amp; " " &amp; Judge7!AJ39</f>
        <v xml:space="preserve">      </v>
      </c>
      <c r="AK39" s="32" t="str">
        <f>Judge1!AK39 &amp; " " &amp; Judge2!AK39 &amp; " " &amp; Judge3!AK39 &amp; " " &amp; Judge4!AK39 &amp; " " &amp; Judge5!AK39 &amp; " " &amp; Judge6!AK39 &amp; " " &amp; Judge7!AK39</f>
        <v xml:space="preserve">      </v>
      </c>
      <c r="AL39" s="32" t="str">
        <f>Judge1!AL39 &amp; " " &amp; Judge2!AL39 &amp; " " &amp; Judge3!AL39 &amp; " " &amp; Judge4!AL39 &amp; " " &amp; Judge5!AL39 &amp; " " &amp; Judge6!AL39 &amp; " " &amp; Judge7!AL39</f>
        <v xml:space="preserve">      </v>
      </c>
      <c r="AM39" s="32" t="str">
        <f>Judge1!AM39 &amp; " " &amp; Judge2!AM39 &amp; " " &amp; Judge3!AM39 &amp; " " &amp; Judge4!AM39 &amp; " " &amp; Judge5!AM39 &amp; " " &amp; Judge6!AM39 &amp; " " &amp; Judge7!AM39</f>
        <v xml:space="preserve">      </v>
      </c>
      <c r="AN39" s="32" t="str">
        <f>Judge1!AN39 &amp; " " &amp; Judge2!AN39 &amp; " " &amp; Judge3!AN39 &amp; " " &amp; Judge4!AN39 &amp; " " &amp; Judge5!AN39 &amp; " " &amp; Judge6!AN39 &amp; " " &amp; Judge7!AN39</f>
        <v xml:space="preserve">      </v>
      </c>
      <c r="AO39" s="32" t="str">
        <f>Judge1!AO39 &amp; " " &amp; Judge2!AO39 &amp; " " &amp; Judge3!AO39 &amp; " " &amp; Judge4!AO39 &amp; " " &amp; Judge5!AO39 &amp; " " &amp; Judge6!AO39 &amp; " " &amp; Judge7!AO39</f>
        <v xml:space="preserve">      </v>
      </c>
      <c r="AP39" s="32" t="str">
        <f>Judge1!AP39 &amp; " " &amp; Judge2!AP39 &amp; " " &amp; Judge3!AP39 &amp; " " &amp; Judge4!AP39 &amp; " " &amp; Judge5!AP39 &amp; " " &amp; Judge6!AP39 &amp; " " &amp; Judge7!AP39</f>
        <v xml:space="preserve">      </v>
      </c>
      <c r="AQ39" s="32" t="str">
        <f>Judge1!AQ39 &amp; " " &amp; Judge2!AQ39 &amp; " " &amp; Judge3!AQ39 &amp; " " &amp; Judge4!AQ39 &amp; " " &amp; Judge5!AQ39 &amp; " " &amp; Judge6!AQ39 &amp; " " &amp; Judge7!AQ39</f>
        <v xml:space="preserve">      </v>
      </c>
      <c r="AR39" s="32" t="str">
        <f>Judge1!AR39 &amp; " " &amp; Judge2!AR39 &amp; " " &amp; Judge3!AR39 &amp; " " &amp; Judge4!AR39 &amp; " " &amp; Judge5!AR39 &amp; " " &amp; Judge6!AR39 &amp; " " &amp; Judge7!AR39</f>
        <v xml:space="preserve">      </v>
      </c>
      <c r="AS39" s="32" t="str">
        <f>Judge1!AS39 &amp; " " &amp; Judge2!AS39 &amp; " " &amp; Judge3!AS39 &amp; " " &amp; Judge4!AS39 &amp; " " &amp; Judge5!AS39 &amp; " " &amp; Judge6!AS39 &amp; " " &amp; Judge7!AS39</f>
        <v xml:space="preserve">      </v>
      </c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S7">
    <cfRule type="cellIs" dxfId="836" priority="1" stopIfTrue="1" operator="greaterThan">
      <formula>$E$7</formula>
    </cfRule>
    <cfRule type="cellIs" dxfId="835" priority="2" stopIfTrue="1" operator="equal">
      <formula>""</formula>
    </cfRule>
    <cfRule type="cellIs" dxfId="834" priority="3" stopIfTrue="1" operator="equal">
      <formula>0</formula>
    </cfRule>
    <cfRule type="cellIs" dxfId="833" priority="4" stopIfTrue="1" operator="lessThan">
      <formula>($E$7 * 0.25)</formula>
    </cfRule>
  </conditionalFormatting>
  <conditionalFormatting sqref="E8:AS8">
    <cfRule type="cellIs" dxfId="832" priority="5" stopIfTrue="1" operator="greaterThan">
      <formula>$E$8</formula>
    </cfRule>
    <cfRule type="cellIs" dxfId="831" priority="6" stopIfTrue="1" operator="equal">
      <formula>""</formula>
    </cfRule>
    <cfRule type="cellIs" dxfId="830" priority="7" stopIfTrue="1" operator="equal">
      <formula>0</formula>
    </cfRule>
    <cfRule type="cellIs" dxfId="829" priority="8" stopIfTrue="1" operator="lessThan">
      <formula>($E$8 * 0.25)</formula>
    </cfRule>
  </conditionalFormatting>
  <conditionalFormatting sqref="E9:AS9">
    <cfRule type="cellIs" dxfId="828" priority="9" stopIfTrue="1" operator="greaterThan">
      <formula>$E$9</formula>
    </cfRule>
    <cfRule type="cellIs" dxfId="827" priority="10" stopIfTrue="1" operator="equal">
      <formula>""</formula>
    </cfRule>
    <cfRule type="cellIs" dxfId="826" priority="11" stopIfTrue="1" operator="equal">
      <formula>0</formula>
    </cfRule>
    <cfRule type="cellIs" dxfId="825" priority="12" stopIfTrue="1" operator="lessThan">
      <formula>($E$9 * 0.25)</formula>
    </cfRule>
  </conditionalFormatting>
  <conditionalFormatting sqref="E10:AS10">
    <cfRule type="cellIs" dxfId="824" priority="13" stopIfTrue="1" operator="greaterThan">
      <formula>$E$10</formula>
    </cfRule>
    <cfRule type="cellIs" dxfId="823" priority="14" stopIfTrue="1" operator="equal">
      <formula>""</formula>
    </cfRule>
    <cfRule type="cellIs" dxfId="822" priority="15" stopIfTrue="1" operator="equal">
      <formula>0</formula>
    </cfRule>
    <cfRule type="cellIs" dxfId="821" priority="16" stopIfTrue="1" operator="lessThan">
      <formula>($E$10 * 0.25)</formula>
    </cfRule>
  </conditionalFormatting>
  <conditionalFormatting sqref="E11:AS11">
    <cfRule type="cellIs" dxfId="820" priority="17" stopIfTrue="1" operator="greaterThan">
      <formula>$E$11</formula>
    </cfRule>
    <cfRule type="cellIs" dxfId="819" priority="18" stopIfTrue="1" operator="equal">
      <formula>""</formula>
    </cfRule>
    <cfRule type="cellIs" dxfId="818" priority="19" stopIfTrue="1" operator="equal">
      <formula>0</formula>
    </cfRule>
    <cfRule type="cellIs" dxfId="817" priority="20" stopIfTrue="1" operator="lessThan">
      <formula>($E$11 * 0.25)</formula>
    </cfRule>
  </conditionalFormatting>
  <conditionalFormatting sqref="E12:AS12">
    <cfRule type="cellIs" dxfId="816" priority="21" stopIfTrue="1" operator="greaterThan">
      <formula>$E$12</formula>
    </cfRule>
    <cfRule type="cellIs" dxfId="815" priority="22" stopIfTrue="1" operator="equal">
      <formula>""</formula>
    </cfRule>
    <cfRule type="cellIs" dxfId="814" priority="23" stopIfTrue="1" operator="equal">
      <formula>0</formula>
    </cfRule>
    <cfRule type="cellIs" dxfId="813" priority="24" stopIfTrue="1" operator="lessThan">
      <formula>($E$12 * 0.25)</formula>
    </cfRule>
  </conditionalFormatting>
  <conditionalFormatting sqref="E13:AS13">
    <cfRule type="cellIs" dxfId="812" priority="25" stopIfTrue="1" operator="greaterThan">
      <formula>$E$13</formula>
    </cfRule>
    <cfRule type="cellIs" dxfId="811" priority="26" stopIfTrue="1" operator="equal">
      <formula>""</formula>
    </cfRule>
    <cfRule type="cellIs" dxfId="810" priority="27" stopIfTrue="1" operator="equal">
      <formula>0</formula>
    </cfRule>
    <cfRule type="cellIs" dxfId="809" priority="28" stopIfTrue="1" operator="lessThan">
      <formula>($E$13 * 0.25)</formula>
    </cfRule>
  </conditionalFormatting>
  <conditionalFormatting sqref="E14:AS14">
    <cfRule type="cellIs" dxfId="808" priority="29" stopIfTrue="1" operator="greaterThan">
      <formula>$E$14</formula>
    </cfRule>
    <cfRule type="cellIs" dxfId="807" priority="30" stopIfTrue="1" operator="equal">
      <formula>""</formula>
    </cfRule>
    <cfRule type="cellIs" dxfId="806" priority="31" stopIfTrue="1" operator="equal">
      <formula>0</formula>
    </cfRule>
    <cfRule type="cellIs" dxfId="805" priority="32" stopIfTrue="1" operator="lessThan">
      <formula>($E$14 * 0.25)</formula>
    </cfRule>
  </conditionalFormatting>
  <conditionalFormatting sqref="E15:AS15">
    <cfRule type="cellIs" dxfId="804" priority="33" stopIfTrue="1" operator="greaterThan">
      <formula>$E$15</formula>
    </cfRule>
    <cfRule type="cellIs" dxfId="803" priority="34" stopIfTrue="1" operator="equal">
      <formula>""</formula>
    </cfRule>
    <cfRule type="cellIs" dxfId="802" priority="35" stopIfTrue="1" operator="equal">
      <formula>0</formula>
    </cfRule>
    <cfRule type="cellIs" dxfId="801" priority="36" stopIfTrue="1" operator="lessThan">
      <formula>($E$15 * 0.25)</formula>
    </cfRule>
  </conditionalFormatting>
  <conditionalFormatting sqref="E16:AS16">
    <cfRule type="cellIs" dxfId="800" priority="37" stopIfTrue="1" operator="greaterThan">
      <formula>$E$16</formula>
    </cfRule>
    <cfRule type="cellIs" dxfId="799" priority="38" stopIfTrue="1" operator="equal">
      <formula>""</formula>
    </cfRule>
    <cfRule type="cellIs" dxfId="798" priority="39" stopIfTrue="1" operator="equal">
      <formula>0</formula>
    </cfRule>
    <cfRule type="cellIs" dxfId="797" priority="40" stopIfTrue="1" operator="lessThan">
      <formula>($E$16 * 0.25)</formula>
    </cfRule>
  </conditionalFormatting>
  <conditionalFormatting sqref="E17:AS17">
    <cfRule type="cellIs" dxfId="796" priority="41" stopIfTrue="1" operator="greaterThan">
      <formula>$E$17</formula>
    </cfRule>
    <cfRule type="cellIs" dxfId="795" priority="42" stopIfTrue="1" operator="equal">
      <formula>""</formula>
    </cfRule>
    <cfRule type="cellIs" dxfId="794" priority="43" stopIfTrue="1" operator="equal">
      <formula>0</formula>
    </cfRule>
    <cfRule type="cellIs" dxfId="793" priority="44" stopIfTrue="1" operator="lessThan">
      <formula>($E$17 * 0.25)</formula>
    </cfRule>
  </conditionalFormatting>
  <conditionalFormatting sqref="E18:AS18">
    <cfRule type="cellIs" dxfId="792" priority="45" stopIfTrue="1" operator="greaterThan">
      <formula>$E$18</formula>
    </cfRule>
    <cfRule type="cellIs" dxfId="791" priority="46" stopIfTrue="1" operator="equal">
      <formula>""</formula>
    </cfRule>
    <cfRule type="cellIs" dxfId="790" priority="47" stopIfTrue="1" operator="equal">
      <formula>0</formula>
    </cfRule>
    <cfRule type="cellIs" dxfId="789" priority="48" stopIfTrue="1" operator="lessThan">
      <formula>($E$18 * 0.25)</formula>
    </cfRule>
  </conditionalFormatting>
  <conditionalFormatting sqref="E19:AS19">
    <cfRule type="cellIs" dxfId="788" priority="49" stopIfTrue="1" operator="greaterThan">
      <formula>$E$19</formula>
    </cfRule>
    <cfRule type="cellIs" dxfId="787" priority="50" stopIfTrue="1" operator="equal">
      <formula>""</formula>
    </cfRule>
    <cfRule type="cellIs" dxfId="786" priority="51" stopIfTrue="1" operator="equal">
      <formula>0</formula>
    </cfRule>
    <cfRule type="cellIs" dxfId="785" priority="52" stopIfTrue="1" operator="lessThan">
      <formula>($E$19 * 0.25)</formula>
    </cfRule>
  </conditionalFormatting>
  <conditionalFormatting sqref="E20:AS20">
    <cfRule type="cellIs" dxfId="784" priority="53" stopIfTrue="1" operator="greaterThan">
      <formula>$E$20</formula>
    </cfRule>
    <cfRule type="cellIs" dxfId="783" priority="54" stopIfTrue="1" operator="equal">
      <formula>""</formula>
    </cfRule>
    <cfRule type="cellIs" dxfId="782" priority="55" stopIfTrue="1" operator="equal">
      <formula>0</formula>
    </cfRule>
    <cfRule type="cellIs" dxfId="781" priority="56" stopIfTrue="1" operator="lessThan">
      <formula>($E$20 * 0.25)</formula>
    </cfRule>
  </conditionalFormatting>
  <conditionalFormatting sqref="E21:AS21">
    <cfRule type="cellIs" dxfId="780" priority="57" stopIfTrue="1" operator="greaterThan">
      <formula>$E$21</formula>
    </cfRule>
    <cfRule type="cellIs" dxfId="779" priority="58" stopIfTrue="1" operator="equal">
      <formula>""</formula>
    </cfRule>
    <cfRule type="cellIs" dxfId="778" priority="59" stopIfTrue="1" operator="equal">
      <formula>0</formula>
    </cfRule>
    <cfRule type="cellIs" dxfId="777" priority="60" stopIfTrue="1" operator="lessThan">
      <formula>($E$21 * 0.25)</formula>
    </cfRule>
  </conditionalFormatting>
  <conditionalFormatting sqref="E22:AS22">
    <cfRule type="cellIs" dxfId="776" priority="61" stopIfTrue="1" operator="greaterThan">
      <formula>$E$22</formula>
    </cfRule>
    <cfRule type="cellIs" dxfId="775" priority="62" stopIfTrue="1" operator="equal">
      <formula>""</formula>
    </cfRule>
    <cfRule type="cellIs" dxfId="774" priority="63" stopIfTrue="1" operator="equal">
      <formula>0</formula>
    </cfRule>
    <cfRule type="cellIs" dxfId="773" priority="64" stopIfTrue="1" operator="lessThan">
      <formula>($E$22 * 0.25)</formula>
    </cfRule>
  </conditionalFormatting>
  <conditionalFormatting sqref="E23:AS23">
    <cfRule type="cellIs" dxfId="772" priority="65" stopIfTrue="1" operator="greaterThan">
      <formula>$E$23</formula>
    </cfRule>
    <cfRule type="cellIs" dxfId="771" priority="66" stopIfTrue="1" operator="equal">
      <formula>""</formula>
    </cfRule>
    <cfRule type="cellIs" dxfId="770" priority="67" stopIfTrue="1" operator="equal">
      <formula>0</formula>
    </cfRule>
    <cfRule type="cellIs" dxfId="769" priority="68" stopIfTrue="1" operator="lessThan">
      <formula>($E$23 * 0.25)</formula>
    </cfRule>
  </conditionalFormatting>
  <conditionalFormatting sqref="E24:AS24">
    <cfRule type="cellIs" dxfId="768" priority="69" stopIfTrue="1" operator="greaterThan">
      <formula>$E$24</formula>
    </cfRule>
    <cfRule type="cellIs" dxfId="767" priority="70" stopIfTrue="1" operator="equal">
      <formula>""</formula>
    </cfRule>
    <cfRule type="cellIs" dxfId="766" priority="71" stopIfTrue="1" operator="equal">
      <formula>0</formula>
    </cfRule>
    <cfRule type="cellIs" dxfId="765" priority="72" stopIfTrue="1" operator="lessThan">
      <formula>($E$24 * 0.25)</formula>
    </cfRule>
  </conditionalFormatting>
  <conditionalFormatting sqref="E25:AS25">
    <cfRule type="cellIs" dxfId="764" priority="73" stopIfTrue="1" operator="greaterThan">
      <formula>$E$25</formula>
    </cfRule>
    <cfRule type="cellIs" dxfId="763" priority="74" stopIfTrue="1" operator="equal">
      <formula>""</formula>
    </cfRule>
    <cfRule type="cellIs" dxfId="762" priority="75" stopIfTrue="1" operator="equal">
      <formula>0</formula>
    </cfRule>
    <cfRule type="cellIs" dxfId="761" priority="76" stopIfTrue="1" operator="lessThan">
      <formula>($E$25 * 0.25)</formula>
    </cfRule>
  </conditionalFormatting>
  <conditionalFormatting sqref="E26:AS26">
    <cfRule type="cellIs" dxfId="760" priority="77" stopIfTrue="1" operator="greaterThan">
      <formula>$E$26</formula>
    </cfRule>
    <cfRule type="cellIs" dxfId="759" priority="78" stopIfTrue="1" operator="equal">
      <formula>""</formula>
    </cfRule>
    <cfRule type="cellIs" dxfId="758" priority="79" stopIfTrue="1" operator="equal">
      <formula>0</formula>
    </cfRule>
    <cfRule type="cellIs" dxfId="757" priority="80" stopIfTrue="1" operator="lessThan">
      <formula>($E$26 * 0.25)</formula>
    </cfRule>
  </conditionalFormatting>
  <conditionalFormatting sqref="E27:AS27">
    <cfRule type="cellIs" dxfId="756" priority="81" stopIfTrue="1" operator="greaterThan">
      <formula>$E$27</formula>
    </cfRule>
  </conditionalFormatting>
  <conditionalFormatting sqref="E27:AS27">
    <cfRule type="cellIs" dxfId="755" priority="82" stopIfTrue="1" operator="equal">
      <formula>""</formula>
    </cfRule>
  </conditionalFormatting>
  <conditionalFormatting sqref="E27:AS27">
    <cfRule type="cellIs" dxfId="754" priority="83" stopIfTrue="1" operator="equal">
      <formula>0</formula>
    </cfRule>
  </conditionalFormatting>
  <conditionalFormatting sqref="E27:AS27">
    <cfRule type="cellIs" dxfId="753" priority="84" stopIfTrue="1" operator="lessThan">
      <formula>($E$27 * 0.25)</formula>
    </cfRule>
  </conditionalFormatting>
  <conditionalFormatting sqref="E28:AS28">
    <cfRule type="cellIs" dxfId="752" priority="85" stopIfTrue="1" operator="lessThan">
      <formula>$E$28</formula>
    </cfRule>
  </conditionalFormatting>
  <conditionalFormatting sqref="E28:AS28">
    <cfRule type="cellIs" dxfId="751" priority="86" stopIfTrue="1" operator="greaterThan">
      <formula>0</formula>
    </cfRule>
  </conditionalFormatting>
  <conditionalFormatting sqref="E29:AS29">
    <cfRule type="cellIs" dxfId="750" priority="87" stopIfTrue="1" operator="lessThan">
      <formula>$E$29</formula>
    </cfRule>
  </conditionalFormatting>
  <conditionalFormatting sqref="E29:AS29">
    <cfRule type="cellIs" dxfId="749" priority="88" stopIfTrue="1" operator="greaterThan">
      <formula>0</formula>
    </cfRule>
  </conditionalFormatting>
  <conditionalFormatting sqref="E30:AS30">
    <cfRule type="cellIs" dxfId="748" priority="89" stopIfTrue="1" operator="lessThan">
      <formula>$E$30</formula>
    </cfRule>
  </conditionalFormatting>
  <conditionalFormatting sqref="E30:AS30">
    <cfRule type="cellIs" dxfId="747" priority="90" stopIfTrue="1" operator="greaterThan">
      <formula>0</formula>
    </cfRule>
  </conditionalFormatting>
  <conditionalFormatting sqref="C33:AS33">
    <cfRule type="cellIs" dxfId="746" priority="91" stopIfTrue="1" operator="equal">
      <formula>$D$35</formula>
    </cfRule>
  </conditionalFormatting>
  <conditionalFormatting sqref="C33:AS33">
    <cfRule type="cellIs" dxfId="745" priority="92" stopIfTrue="1" operator="equal">
      <formula>$D$36</formula>
    </cfRule>
  </conditionalFormatting>
  <conditionalFormatting sqref="C33:AS33">
    <cfRule type="cellIs" dxfId="744" priority="93" stopIfTrue="1" operator="equal">
      <formula>$D$37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7BD0-2FAF-4CEF-8EA9-59DA8A30FD08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185" priority="1" stopIfTrue="1" operator="greaterThan">
      <formula>$E$7</formula>
    </cfRule>
    <cfRule type="cellIs" dxfId="184" priority="2" stopIfTrue="1" operator="equal">
      <formula>""</formula>
    </cfRule>
    <cfRule type="cellIs" dxfId="183" priority="3" stopIfTrue="1" operator="equal">
      <formula>0</formula>
    </cfRule>
    <cfRule type="cellIs" dxfId="182" priority="4" stopIfTrue="1" operator="lessThan">
      <formula>($E$7 * 0.25)</formula>
    </cfRule>
  </conditionalFormatting>
  <conditionalFormatting sqref="E8:AS8">
    <cfRule type="cellIs" dxfId="181" priority="5" stopIfTrue="1" operator="greaterThan">
      <formula>$E$8</formula>
    </cfRule>
    <cfRule type="cellIs" dxfId="180" priority="6" stopIfTrue="1" operator="equal">
      <formula>""</formula>
    </cfRule>
    <cfRule type="cellIs" dxfId="179" priority="7" stopIfTrue="1" operator="equal">
      <formula>0</formula>
    </cfRule>
    <cfRule type="cellIs" dxfId="178" priority="8" stopIfTrue="1" operator="lessThan">
      <formula>($E$8 * 0.25)</formula>
    </cfRule>
  </conditionalFormatting>
  <conditionalFormatting sqref="E9:AS9">
    <cfRule type="cellIs" dxfId="177" priority="9" stopIfTrue="1" operator="greaterThan">
      <formula>$E$9</formula>
    </cfRule>
    <cfRule type="cellIs" dxfId="176" priority="10" stopIfTrue="1" operator="equal">
      <formula>""</formula>
    </cfRule>
    <cfRule type="cellIs" dxfId="175" priority="11" stopIfTrue="1" operator="equal">
      <formula>0</formula>
    </cfRule>
    <cfRule type="cellIs" dxfId="174" priority="12" stopIfTrue="1" operator="lessThan">
      <formula>($E$9 * 0.25)</formula>
    </cfRule>
  </conditionalFormatting>
  <conditionalFormatting sqref="E10:AS10">
    <cfRule type="cellIs" dxfId="173" priority="13" stopIfTrue="1" operator="greaterThan">
      <formula>$E$10</formula>
    </cfRule>
    <cfRule type="cellIs" dxfId="172" priority="14" stopIfTrue="1" operator="equal">
      <formula>""</formula>
    </cfRule>
    <cfRule type="cellIs" dxfId="171" priority="15" stopIfTrue="1" operator="equal">
      <formula>0</formula>
    </cfRule>
    <cfRule type="cellIs" dxfId="170" priority="16" stopIfTrue="1" operator="lessThan">
      <formula>($E$10 * 0.25)</formula>
    </cfRule>
  </conditionalFormatting>
  <conditionalFormatting sqref="E11:AS11">
    <cfRule type="cellIs" dxfId="169" priority="17" stopIfTrue="1" operator="greaterThan">
      <formula>$E$11</formula>
    </cfRule>
    <cfRule type="cellIs" dxfId="168" priority="18" stopIfTrue="1" operator="equal">
      <formula>""</formula>
    </cfRule>
    <cfRule type="cellIs" dxfId="167" priority="19" stopIfTrue="1" operator="equal">
      <formula>0</formula>
    </cfRule>
    <cfRule type="cellIs" dxfId="166" priority="20" stopIfTrue="1" operator="lessThan">
      <formula>($E$11 * 0.25)</formula>
    </cfRule>
  </conditionalFormatting>
  <conditionalFormatting sqref="E12:AS12">
    <cfRule type="cellIs" dxfId="165" priority="21" stopIfTrue="1" operator="greaterThan">
      <formula>$E$12</formula>
    </cfRule>
    <cfRule type="cellIs" dxfId="164" priority="22" stopIfTrue="1" operator="equal">
      <formula>""</formula>
    </cfRule>
    <cfRule type="cellIs" dxfId="163" priority="23" stopIfTrue="1" operator="equal">
      <formula>0</formula>
    </cfRule>
    <cfRule type="cellIs" dxfId="162" priority="24" stopIfTrue="1" operator="lessThan">
      <formula>($E$12 * 0.25)</formula>
    </cfRule>
  </conditionalFormatting>
  <conditionalFormatting sqref="E13:AS13">
    <cfRule type="cellIs" dxfId="161" priority="25" stopIfTrue="1" operator="greaterThan">
      <formula>$E$13</formula>
    </cfRule>
    <cfRule type="cellIs" dxfId="160" priority="26" stopIfTrue="1" operator="equal">
      <formula>""</formula>
    </cfRule>
    <cfRule type="cellIs" dxfId="159" priority="27" stopIfTrue="1" operator="equal">
      <formula>0</formula>
    </cfRule>
    <cfRule type="cellIs" dxfId="158" priority="28" stopIfTrue="1" operator="lessThan">
      <formula>($E$13 * 0.25)</formula>
    </cfRule>
  </conditionalFormatting>
  <conditionalFormatting sqref="E14:AS14">
    <cfRule type="cellIs" dxfId="157" priority="29" stopIfTrue="1" operator="greaterThan">
      <formula>$E$14</formula>
    </cfRule>
    <cfRule type="cellIs" dxfId="156" priority="30" stopIfTrue="1" operator="equal">
      <formula>""</formula>
    </cfRule>
    <cfRule type="cellIs" dxfId="155" priority="31" stopIfTrue="1" operator="equal">
      <formula>0</formula>
    </cfRule>
    <cfRule type="cellIs" dxfId="154" priority="32" stopIfTrue="1" operator="lessThan">
      <formula>($E$14 * 0.25)</formula>
    </cfRule>
  </conditionalFormatting>
  <conditionalFormatting sqref="E15:AS15">
    <cfRule type="cellIs" dxfId="153" priority="33" stopIfTrue="1" operator="greaterThan">
      <formula>$E$15</formula>
    </cfRule>
    <cfRule type="cellIs" dxfId="152" priority="34" stopIfTrue="1" operator="equal">
      <formula>""</formula>
    </cfRule>
    <cfRule type="cellIs" dxfId="151" priority="35" stopIfTrue="1" operator="equal">
      <formula>0</formula>
    </cfRule>
    <cfRule type="cellIs" dxfId="150" priority="36" stopIfTrue="1" operator="lessThan">
      <formula>($E$15 * 0.25)</formula>
    </cfRule>
  </conditionalFormatting>
  <conditionalFormatting sqref="E16:AS16">
    <cfRule type="cellIs" dxfId="149" priority="37" stopIfTrue="1" operator="greaterThan">
      <formula>$E$16</formula>
    </cfRule>
    <cfRule type="cellIs" dxfId="148" priority="38" stopIfTrue="1" operator="equal">
      <formula>""</formula>
    </cfRule>
    <cfRule type="cellIs" dxfId="147" priority="39" stopIfTrue="1" operator="equal">
      <formula>0</formula>
    </cfRule>
    <cfRule type="cellIs" dxfId="146" priority="40" stopIfTrue="1" operator="lessThan">
      <formula>($E$16 * 0.25)</formula>
    </cfRule>
  </conditionalFormatting>
  <conditionalFormatting sqref="E17:AS17">
    <cfRule type="cellIs" dxfId="145" priority="41" stopIfTrue="1" operator="greaterThan">
      <formula>$E$17</formula>
    </cfRule>
    <cfRule type="cellIs" dxfId="144" priority="42" stopIfTrue="1" operator="equal">
      <formula>""</formula>
    </cfRule>
    <cfRule type="cellIs" dxfId="143" priority="43" stopIfTrue="1" operator="equal">
      <formula>0</formula>
    </cfRule>
    <cfRule type="cellIs" dxfId="142" priority="44" stopIfTrue="1" operator="lessThan">
      <formula>($E$17 * 0.25)</formula>
    </cfRule>
  </conditionalFormatting>
  <conditionalFormatting sqref="E18:AS18">
    <cfRule type="cellIs" dxfId="141" priority="45" stopIfTrue="1" operator="greaterThan">
      <formula>$E$18</formula>
    </cfRule>
    <cfRule type="cellIs" dxfId="140" priority="46" stopIfTrue="1" operator="equal">
      <formula>""</formula>
    </cfRule>
    <cfRule type="cellIs" dxfId="139" priority="47" stopIfTrue="1" operator="equal">
      <formula>0</formula>
    </cfRule>
    <cfRule type="cellIs" dxfId="138" priority="48" stopIfTrue="1" operator="lessThan">
      <formula>($E$18 * 0.25)</formula>
    </cfRule>
  </conditionalFormatting>
  <conditionalFormatting sqref="E19:AS19">
    <cfRule type="cellIs" dxfId="137" priority="49" stopIfTrue="1" operator="greaterThan">
      <formula>$E$19</formula>
    </cfRule>
    <cfRule type="cellIs" dxfId="136" priority="50" stopIfTrue="1" operator="equal">
      <formula>""</formula>
    </cfRule>
    <cfRule type="cellIs" dxfId="135" priority="51" stopIfTrue="1" operator="equal">
      <formula>0</formula>
    </cfRule>
    <cfRule type="cellIs" dxfId="134" priority="52" stopIfTrue="1" operator="lessThan">
      <formula>($E$19 * 0.25)</formula>
    </cfRule>
  </conditionalFormatting>
  <conditionalFormatting sqref="E20:AS20">
    <cfRule type="cellIs" dxfId="133" priority="53" stopIfTrue="1" operator="greaterThan">
      <formula>$E$20</formula>
    </cfRule>
    <cfRule type="cellIs" dxfId="132" priority="54" stopIfTrue="1" operator="equal">
      <formula>""</formula>
    </cfRule>
    <cfRule type="cellIs" dxfId="131" priority="55" stopIfTrue="1" operator="equal">
      <formula>0</formula>
    </cfRule>
    <cfRule type="cellIs" dxfId="130" priority="56" stopIfTrue="1" operator="lessThan">
      <formula>($E$20 * 0.25)</formula>
    </cfRule>
  </conditionalFormatting>
  <conditionalFormatting sqref="E21:AS21">
    <cfRule type="cellIs" dxfId="129" priority="57" stopIfTrue="1" operator="greaterThan">
      <formula>$E$21</formula>
    </cfRule>
    <cfRule type="cellIs" dxfId="128" priority="58" stopIfTrue="1" operator="equal">
      <formula>""</formula>
    </cfRule>
    <cfRule type="cellIs" dxfId="127" priority="59" stopIfTrue="1" operator="equal">
      <formula>0</formula>
    </cfRule>
    <cfRule type="cellIs" dxfId="126" priority="60" stopIfTrue="1" operator="lessThan">
      <formula>($E$21 * 0.25)</formula>
    </cfRule>
  </conditionalFormatting>
  <conditionalFormatting sqref="E22:AS22">
    <cfRule type="cellIs" dxfId="125" priority="61" stopIfTrue="1" operator="greaterThan">
      <formula>$E$22</formula>
    </cfRule>
    <cfRule type="cellIs" dxfId="124" priority="62" stopIfTrue="1" operator="equal">
      <formula>""</formula>
    </cfRule>
    <cfRule type="cellIs" dxfId="123" priority="63" stopIfTrue="1" operator="equal">
      <formula>0</formula>
    </cfRule>
    <cfRule type="cellIs" dxfId="122" priority="64" stopIfTrue="1" operator="lessThan">
      <formula>($E$22 * 0.25)</formula>
    </cfRule>
  </conditionalFormatting>
  <conditionalFormatting sqref="E23:AS23">
    <cfRule type="cellIs" dxfId="121" priority="65" stopIfTrue="1" operator="greaterThan">
      <formula>$E$23</formula>
    </cfRule>
    <cfRule type="cellIs" dxfId="120" priority="66" stopIfTrue="1" operator="equal">
      <formula>""</formula>
    </cfRule>
    <cfRule type="cellIs" dxfId="119" priority="67" stopIfTrue="1" operator="equal">
      <formula>0</formula>
    </cfRule>
    <cfRule type="cellIs" dxfId="118" priority="68" stopIfTrue="1" operator="lessThan">
      <formula>($E$23 * 0.25)</formula>
    </cfRule>
  </conditionalFormatting>
  <conditionalFormatting sqref="E24:AS24">
    <cfRule type="cellIs" dxfId="117" priority="69" stopIfTrue="1" operator="greaterThan">
      <formula>$E$24</formula>
    </cfRule>
    <cfRule type="cellIs" dxfId="116" priority="70" stopIfTrue="1" operator="equal">
      <formula>""</formula>
    </cfRule>
    <cfRule type="cellIs" dxfId="115" priority="71" stopIfTrue="1" operator="equal">
      <formula>0</formula>
    </cfRule>
    <cfRule type="cellIs" dxfId="114" priority="72" stopIfTrue="1" operator="lessThan">
      <formula>($E$24 * 0.25)</formula>
    </cfRule>
  </conditionalFormatting>
  <conditionalFormatting sqref="E25:AS25">
    <cfRule type="cellIs" dxfId="113" priority="73" stopIfTrue="1" operator="greaterThan">
      <formula>$E$25</formula>
    </cfRule>
    <cfRule type="cellIs" dxfId="112" priority="74" stopIfTrue="1" operator="equal">
      <formula>""</formula>
    </cfRule>
    <cfRule type="cellIs" dxfId="111" priority="75" stopIfTrue="1" operator="equal">
      <formula>0</formula>
    </cfRule>
    <cfRule type="cellIs" dxfId="110" priority="76" stopIfTrue="1" operator="lessThan">
      <formula>($E$25 * 0.25)</formula>
    </cfRule>
  </conditionalFormatting>
  <conditionalFormatting sqref="E26:AS26">
    <cfRule type="cellIs" dxfId="109" priority="77" stopIfTrue="1" operator="greaterThan">
      <formula>$E$26</formula>
    </cfRule>
    <cfRule type="cellIs" dxfId="108" priority="78" stopIfTrue="1" operator="equal">
      <formula>""</formula>
    </cfRule>
    <cfRule type="cellIs" dxfId="107" priority="79" stopIfTrue="1" operator="equal">
      <formula>0</formula>
    </cfRule>
    <cfRule type="cellIs" dxfId="106" priority="80" stopIfTrue="1" operator="lessThan">
      <formula>($E$26 * 0.25)</formula>
    </cfRule>
  </conditionalFormatting>
  <conditionalFormatting sqref="E27:AS27">
    <cfRule type="cellIs" dxfId="105" priority="81" stopIfTrue="1" operator="greaterThan">
      <formula>$E$27</formula>
    </cfRule>
  </conditionalFormatting>
  <conditionalFormatting sqref="E27:AS27">
    <cfRule type="cellIs" dxfId="104" priority="82" stopIfTrue="1" operator="equal">
      <formula>""</formula>
    </cfRule>
  </conditionalFormatting>
  <conditionalFormatting sqref="E27:AS27">
    <cfRule type="cellIs" dxfId="103" priority="83" stopIfTrue="1" operator="equal">
      <formula>0</formula>
    </cfRule>
  </conditionalFormatting>
  <conditionalFormatting sqref="E27:AS27">
    <cfRule type="cellIs" dxfId="102" priority="84" stopIfTrue="1" operator="lessThan">
      <formula>($E$27 * 0.25)</formula>
    </cfRule>
  </conditionalFormatting>
  <conditionalFormatting sqref="E28:AS28">
    <cfRule type="cellIs" dxfId="101" priority="85" stopIfTrue="1" operator="lessThan">
      <formula>$E$28</formula>
    </cfRule>
  </conditionalFormatting>
  <conditionalFormatting sqref="E28:AS28">
    <cfRule type="cellIs" dxfId="100" priority="86" stopIfTrue="1" operator="greaterThan">
      <formula>0</formula>
    </cfRule>
  </conditionalFormatting>
  <conditionalFormatting sqref="E29:AS29">
    <cfRule type="cellIs" dxfId="99" priority="87" stopIfTrue="1" operator="lessThan">
      <formula>$E$29</formula>
    </cfRule>
  </conditionalFormatting>
  <conditionalFormatting sqref="E29:AS29">
    <cfRule type="cellIs" dxfId="98" priority="88" stopIfTrue="1" operator="greaterThan">
      <formula>0</formula>
    </cfRule>
  </conditionalFormatting>
  <conditionalFormatting sqref="E30:AS30">
    <cfRule type="cellIs" dxfId="97" priority="89" stopIfTrue="1" operator="lessThan">
      <formula>$E$30</formula>
    </cfRule>
  </conditionalFormatting>
  <conditionalFormatting sqref="E30:AS30">
    <cfRule type="cellIs" dxfId="96" priority="90" stopIfTrue="1" operator="greaterThan">
      <formula>0</formula>
    </cfRule>
  </conditionalFormatting>
  <conditionalFormatting sqref="C33:AS33">
    <cfRule type="cellIs" dxfId="95" priority="91" stopIfTrue="1" operator="equal">
      <formula>$D$35</formula>
    </cfRule>
  </conditionalFormatting>
  <conditionalFormatting sqref="C33:AS33">
    <cfRule type="cellIs" dxfId="94" priority="92" stopIfTrue="1" operator="equal">
      <formula>$D$36</formula>
    </cfRule>
  </conditionalFormatting>
  <conditionalFormatting sqref="C33:AS33">
    <cfRule type="cellIs" dxfId="93" priority="93" stopIfTrue="1" operator="equal">
      <formula>$D$37</formula>
    </cfRule>
  </conditionalFormatting>
  <hyperlinks>
    <hyperlink ref="O3" r:id="rId1" xr:uid="{E3913FEB-874A-470C-925B-DE53EB5AA2EB}"/>
    <hyperlink ref="E3" r:id="rId2" display="Need Help using this ScoreCard?  Check out this training video." xr:uid="{E911D814-78FE-40C2-81E1-157C4D377D85}"/>
    <hyperlink ref="D3" r:id="rId3" display="Need Help using this ScoreCard?  Check out this training video." xr:uid="{4ACBBF45-0FAA-4EEE-BF63-5BE7D93EB18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B727-BBC1-4952-841C-E9A08F9E99A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278" priority="1" stopIfTrue="1" operator="greaterThan">
      <formula>$E$7</formula>
    </cfRule>
    <cfRule type="cellIs" dxfId="277" priority="2" stopIfTrue="1" operator="equal">
      <formula>""</formula>
    </cfRule>
    <cfRule type="cellIs" dxfId="276" priority="3" stopIfTrue="1" operator="equal">
      <formula>0</formula>
    </cfRule>
    <cfRule type="cellIs" dxfId="275" priority="4" stopIfTrue="1" operator="lessThan">
      <formula>($E$7 * 0.25)</formula>
    </cfRule>
  </conditionalFormatting>
  <conditionalFormatting sqref="E8:AS8">
    <cfRule type="cellIs" dxfId="274" priority="5" stopIfTrue="1" operator="greaterThan">
      <formula>$E$8</formula>
    </cfRule>
    <cfRule type="cellIs" dxfId="273" priority="6" stopIfTrue="1" operator="equal">
      <formula>""</formula>
    </cfRule>
    <cfRule type="cellIs" dxfId="272" priority="7" stopIfTrue="1" operator="equal">
      <formula>0</formula>
    </cfRule>
    <cfRule type="cellIs" dxfId="271" priority="8" stopIfTrue="1" operator="lessThan">
      <formula>($E$8 * 0.25)</formula>
    </cfRule>
  </conditionalFormatting>
  <conditionalFormatting sqref="E9:AS9">
    <cfRule type="cellIs" dxfId="270" priority="9" stopIfTrue="1" operator="greaterThan">
      <formula>$E$9</formula>
    </cfRule>
    <cfRule type="cellIs" dxfId="269" priority="10" stopIfTrue="1" operator="equal">
      <formula>""</formula>
    </cfRule>
    <cfRule type="cellIs" dxfId="268" priority="11" stopIfTrue="1" operator="equal">
      <formula>0</formula>
    </cfRule>
    <cfRule type="cellIs" dxfId="267" priority="12" stopIfTrue="1" operator="lessThan">
      <formula>($E$9 * 0.25)</formula>
    </cfRule>
  </conditionalFormatting>
  <conditionalFormatting sqref="E10:AS10">
    <cfRule type="cellIs" dxfId="266" priority="13" stopIfTrue="1" operator="greaterThan">
      <formula>$E$10</formula>
    </cfRule>
    <cfRule type="cellIs" dxfId="265" priority="14" stopIfTrue="1" operator="equal">
      <formula>""</formula>
    </cfRule>
    <cfRule type="cellIs" dxfId="264" priority="15" stopIfTrue="1" operator="equal">
      <formula>0</formula>
    </cfRule>
    <cfRule type="cellIs" dxfId="263" priority="16" stopIfTrue="1" operator="lessThan">
      <formula>($E$10 * 0.25)</formula>
    </cfRule>
  </conditionalFormatting>
  <conditionalFormatting sqref="E11:AS11">
    <cfRule type="cellIs" dxfId="262" priority="17" stopIfTrue="1" operator="greaterThan">
      <formula>$E$11</formula>
    </cfRule>
    <cfRule type="cellIs" dxfId="261" priority="18" stopIfTrue="1" operator="equal">
      <formula>""</formula>
    </cfRule>
    <cfRule type="cellIs" dxfId="260" priority="19" stopIfTrue="1" operator="equal">
      <formula>0</formula>
    </cfRule>
    <cfRule type="cellIs" dxfId="259" priority="20" stopIfTrue="1" operator="lessThan">
      <formula>($E$11 * 0.25)</formula>
    </cfRule>
  </conditionalFormatting>
  <conditionalFormatting sqref="E12:AS12">
    <cfRule type="cellIs" dxfId="258" priority="21" stopIfTrue="1" operator="greaterThan">
      <formula>$E$12</formula>
    </cfRule>
    <cfRule type="cellIs" dxfId="257" priority="22" stopIfTrue="1" operator="equal">
      <formula>""</formula>
    </cfRule>
    <cfRule type="cellIs" dxfId="256" priority="23" stopIfTrue="1" operator="equal">
      <formula>0</formula>
    </cfRule>
    <cfRule type="cellIs" dxfId="255" priority="24" stopIfTrue="1" operator="lessThan">
      <formula>($E$12 * 0.25)</formula>
    </cfRule>
  </conditionalFormatting>
  <conditionalFormatting sqref="E13:AS13">
    <cfRule type="cellIs" dxfId="254" priority="25" stopIfTrue="1" operator="greaterThan">
      <formula>$E$13</formula>
    </cfRule>
    <cfRule type="cellIs" dxfId="253" priority="26" stopIfTrue="1" operator="equal">
      <formula>""</formula>
    </cfRule>
    <cfRule type="cellIs" dxfId="252" priority="27" stopIfTrue="1" operator="equal">
      <formula>0</formula>
    </cfRule>
    <cfRule type="cellIs" dxfId="251" priority="28" stopIfTrue="1" operator="lessThan">
      <formula>($E$13 * 0.25)</formula>
    </cfRule>
  </conditionalFormatting>
  <conditionalFormatting sqref="E14:AS14">
    <cfRule type="cellIs" dxfId="250" priority="29" stopIfTrue="1" operator="greaterThan">
      <formula>$E$14</formula>
    </cfRule>
    <cfRule type="cellIs" dxfId="249" priority="30" stopIfTrue="1" operator="equal">
      <formula>""</formula>
    </cfRule>
    <cfRule type="cellIs" dxfId="248" priority="31" stopIfTrue="1" operator="equal">
      <formula>0</formula>
    </cfRule>
    <cfRule type="cellIs" dxfId="247" priority="32" stopIfTrue="1" operator="lessThan">
      <formula>($E$14 * 0.25)</formula>
    </cfRule>
  </conditionalFormatting>
  <conditionalFormatting sqref="E15:AS15">
    <cfRule type="cellIs" dxfId="246" priority="33" stopIfTrue="1" operator="greaterThan">
      <formula>$E$15</formula>
    </cfRule>
    <cfRule type="cellIs" dxfId="245" priority="34" stopIfTrue="1" operator="equal">
      <formula>""</formula>
    </cfRule>
    <cfRule type="cellIs" dxfId="244" priority="35" stopIfTrue="1" operator="equal">
      <formula>0</formula>
    </cfRule>
    <cfRule type="cellIs" dxfId="243" priority="36" stopIfTrue="1" operator="lessThan">
      <formula>($E$15 * 0.25)</formula>
    </cfRule>
  </conditionalFormatting>
  <conditionalFormatting sqref="E16:AS16">
    <cfRule type="cellIs" dxfId="242" priority="37" stopIfTrue="1" operator="greaterThan">
      <formula>$E$16</formula>
    </cfRule>
    <cfRule type="cellIs" dxfId="241" priority="38" stopIfTrue="1" operator="equal">
      <formula>""</formula>
    </cfRule>
    <cfRule type="cellIs" dxfId="240" priority="39" stopIfTrue="1" operator="equal">
      <formula>0</formula>
    </cfRule>
    <cfRule type="cellIs" dxfId="239" priority="40" stopIfTrue="1" operator="lessThan">
      <formula>($E$16 * 0.25)</formula>
    </cfRule>
  </conditionalFormatting>
  <conditionalFormatting sqref="E17:AS17">
    <cfRule type="cellIs" dxfId="238" priority="41" stopIfTrue="1" operator="greaterThan">
      <formula>$E$17</formula>
    </cfRule>
    <cfRule type="cellIs" dxfId="237" priority="42" stopIfTrue="1" operator="equal">
      <formula>""</formula>
    </cfRule>
    <cfRule type="cellIs" dxfId="236" priority="43" stopIfTrue="1" operator="equal">
      <formula>0</formula>
    </cfRule>
    <cfRule type="cellIs" dxfId="235" priority="44" stopIfTrue="1" operator="lessThan">
      <formula>($E$17 * 0.25)</formula>
    </cfRule>
  </conditionalFormatting>
  <conditionalFormatting sqref="E18:AS18">
    <cfRule type="cellIs" dxfId="234" priority="45" stopIfTrue="1" operator="greaterThan">
      <formula>$E$18</formula>
    </cfRule>
    <cfRule type="cellIs" dxfId="233" priority="46" stopIfTrue="1" operator="equal">
      <formula>""</formula>
    </cfRule>
    <cfRule type="cellIs" dxfId="232" priority="47" stopIfTrue="1" operator="equal">
      <formula>0</formula>
    </cfRule>
    <cfRule type="cellIs" dxfId="231" priority="48" stopIfTrue="1" operator="lessThan">
      <formula>($E$18 * 0.25)</formula>
    </cfRule>
  </conditionalFormatting>
  <conditionalFormatting sqref="E19:AS19">
    <cfRule type="cellIs" dxfId="230" priority="49" stopIfTrue="1" operator="greaterThan">
      <formula>$E$19</formula>
    </cfRule>
    <cfRule type="cellIs" dxfId="229" priority="50" stopIfTrue="1" operator="equal">
      <formula>""</formula>
    </cfRule>
    <cfRule type="cellIs" dxfId="228" priority="51" stopIfTrue="1" operator="equal">
      <formula>0</formula>
    </cfRule>
    <cfRule type="cellIs" dxfId="227" priority="52" stopIfTrue="1" operator="lessThan">
      <formula>($E$19 * 0.25)</formula>
    </cfRule>
  </conditionalFormatting>
  <conditionalFormatting sqref="E20:AS20">
    <cfRule type="cellIs" dxfId="226" priority="53" stopIfTrue="1" operator="greaterThan">
      <formula>$E$20</formula>
    </cfRule>
    <cfRule type="cellIs" dxfId="225" priority="54" stopIfTrue="1" operator="equal">
      <formula>""</formula>
    </cfRule>
    <cfRule type="cellIs" dxfId="224" priority="55" stopIfTrue="1" operator="equal">
      <formula>0</formula>
    </cfRule>
    <cfRule type="cellIs" dxfId="223" priority="56" stopIfTrue="1" operator="lessThan">
      <formula>($E$20 * 0.25)</formula>
    </cfRule>
  </conditionalFormatting>
  <conditionalFormatting sqref="E21:AS21">
    <cfRule type="cellIs" dxfId="222" priority="57" stopIfTrue="1" operator="greaterThan">
      <formula>$E$21</formula>
    </cfRule>
    <cfRule type="cellIs" dxfId="221" priority="58" stopIfTrue="1" operator="equal">
      <formula>""</formula>
    </cfRule>
    <cfRule type="cellIs" dxfId="220" priority="59" stopIfTrue="1" operator="equal">
      <formula>0</formula>
    </cfRule>
    <cfRule type="cellIs" dxfId="219" priority="60" stopIfTrue="1" operator="lessThan">
      <formula>($E$21 * 0.25)</formula>
    </cfRule>
  </conditionalFormatting>
  <conditionalFormatting sqref="E22:AS22">
    <cfRule type="cellIs" dxfId="218" priority="61" stopIfTrue="1" operator="greaterThan">
      <formula>$E$22</formula>
    </cfRule>
    <cfRule type="cellIs" dxfId="217" priority="62" stopIfTrue="1" operator="equal">
      <formula>""</formula>
    </cfRule>
    <cfRule type="cellIs" dxfId="216" priority="63" stopIfTrue="1" operator="equal">
      <formula>0</formula>
    </cfRule>
    <cfRule type="cellIs" dxfId="215" priority="64" stopIfTrue="1" operator="lessThan">
      <formula>($E$22 * 0.25)</formula>
    </cfRule>
  </conditionalFormatting>
  <conditionalFormatting sqref="E23:AS23">
    <cfRule type="cellIs" dxfId="214" priority="65" stopIfTrue="1" operator="greaterThan">
      <formula>$E$23</formula>
    </cfRule>
    <cfRule type="cellIs" dxfId="213" priority="66" stopIfTrue="1" operator="equal">
      <formula>""</formula>
    </cfRule>
    <cfRule type="cellIs" dxfId="212" priority="67" stopIfTrue="1" operator="equal">
      <formula>0</formula>
    </cfRule>
    <cfRule type="cellIs" dxfId="211" priority="68" stopIfTrue="1" operator="lessThan">
      <formula>($E$23 * 0.25)</formula>
    </cfRule>
  </conditionalFormatting>
  <conditionalFormatting sqref="E24:AS24">
    <cfRule type="cellIs" dxfId="210" priority="69" stopIfTrue="1" operator="greaterThan">
      <formula>$E$24</formula>
    </cfRule>
    <cfRule type="cellIs" dxfId="209" priority="70" stopIfTrue="1" operator="equal">
      <formula>""</formula>
    </cfRule>
    <cfRule type="cellIs" dxfId="208" priority="71" stopIfTrue="1" operator="equal">
      <formula>0</formula>
    </cfRule>
    <cfRule type="cellIs" dxfId="207" priority="72" stopIfTrue="1" operator="lessThan">
      <formula>($E$24 * 0.25)</formula>
    </cfRule>
  </conditionalFormatting>
  <conditionalFormatting sqref="E25:AS25">
    <cfRule type="cellIs" dxfId="206" priority="73" stopIfTrue="1" operator="greaterThan">
      <formula>$E$25</formula>
    </cfRule>
    <cfRule type="cellIs" dxfId="205" priority="74" stopIfTrue="1" operator="equal">
      <formula>""</formula>
    </cfRule>
    <cfRule type="cellIs" dxfId="204" priority="75" stopIfTrue="1" operator="equal">
      <formula>0</formula>
    </cfRule>
    <cfRule type="cellIs" dxfId="203" priority="76" stopIfTrue="1" operator="lessThan">
      <formula>($E$25 * 0.25)</formula>
    </cfRule>
  </conditionalFormatting>
  <conditionalFormatting sqref="E26:AS26">
    <cfRule type="cellIs" dxfId="202" priority="77" stopIfTrue="1" operator="greaterThan">
      <formula>$E$26</formula>
    </cfRule>
    <cfRule type="cellIs" dxfId="201" priority="78" stopIfTrue="1" operator="equal">
      <formula>""</formula>
    </cfRule>
    <cfRule type="cellIs" dxfId="200" priority="79" stopIfTrue="1" operator="equal">
      <formula>0</formula>
    </cfRule>
    <cfRule type="cellIs" dxfId="199" priority="80" stopIfTrue="1" operator="lessThan">
      <formula>($E$26 * 0.25)</formula>
    </cfRule>
  </conditionalFormatting>
  <conditionalFormatting sqref="E27:AS27">
    <cfRule type="cellIs" dxfId="198" priority="81" stopIfTrue="1" operator="greaterThan">
      <formula>$E$27</formula>
    </cfRule>
  </conditionalFormatting>
  <conditionalFormatting sqref="E27:AS27">
    <cfRule type="cellIs" dxfId="197" priority="82" stopIfTrue="1" operator="equal">
      <formula>""</formula>
    </cfRule>
  </conditionalFormatting>
  <conditionalFormatting sqref="E27:AS27">
    <cfRule type="cellIs" dxfId="196" priority="83" stopIfTrue="1" operator="equal">
      <formula>0</formula>
    </cfRule>
  </conditionalFormatting>
  <conditionalFormatting sqref="E27:AS27">
    <cfRule type="cellIs" dxfId="195" priority="84" stopIfTrue="1" operator="lessThan">
      <formula>($E$27 * 0.25)</formula>
    </cfRule>
  </conditionalFormatting>
  <conditionalFormatting sqref="E28:AS28">
    <cfRule type="cellIs" dxfId="194" priority="85" stopIfTrue="1" operator="lessThan">
      <formula>$E$28</formula>
    </cfRule>
  </conditionalFormatting>
  <conditionalFormatting sqref="E28:AS28">
    <cfRule type="cellIs" dxfId="193" priority="86" stopIfTrue="1" operator="greaterThan">
      <formula>0</formula>
    </cfRule>
  </conditionalFormatting>
  <conditionalFormatting sqref="E29:AS29">
    <cfRule type="cellIs" dxfId="192" priority="87" stopIfTrue="1" operator="lessThan">
      <formula>$E$29</formula>
    </cfRule>
  </conditionalFormatting>
  <conditionalFormatting sqref="E29:AS29">
    <cfRule type="cellIs" dxfId="191" priority="88" stopIfTrue="1" operator="greaterThan">
      <formula>0</formula>
    </cfRule>
  </conditionalFormatting>
  <conditionalFormatting sqref="E30:AS30">
    <cfRule type="cellIs" dxfId="190" priority="89" stopIfTrue="1" operator="lessThan">
      <formula>$E$30</formula>
    </cfRule>
  </conditionalFormatting>
  <conditionalFormatting sqref="E30:AS30">
    <cfRule type="cellIs" dxfId="189" priority="90" stopIfTrue="1" operator="greaterThan">
      <formula>0</formula>
    </cfRule>
  </conditionalFormatting>
  <conditionalFormatting sqref="C33:AS33">
    <cfRule type="cellIs" dxfId="188" priority="91" stopIfTrue="1" operator="equal">
      <formula>$D$35</formula>
    </cfRule>
  </conditionalFormatting>
  <conditionalFormatting sqref="C33:AS33">
    <cfRule type="cellIs" dxfId="187" priority="92" stopIfTrue="1" operator="equal">
      <formula>$D$36</formula>
    </cfRule>
  </conditionalFormatting>
  <conditionalFormatting sqref="C33:AS33">
    <cfRule type="cellIs" dxfId="186" priority="93" stopIfTrue="1" operator="equal">
      <formula>$D$37</formula>
    </cfRule>
  </conditionalFormatting>
  <hyperlinks>
    <hyperlink ref="O3" r:id="rId1" xr:uid="{2FF1E07A-80B3-4600-8416-06628F00CF36}"/>
    <hyperlink ref="E3" r:id="rId2" display="Need Help using this ScoreCard?  Check out this training video." xr:uid="{D17EF6D2-4CAD-4916-B6C0-F41E10A2EEC1}"/>
    <hyperlink ref="D3" r:id="rId3" display="Need Help using this ScoreCard?  Check out this training video." xr:uid="{C5C7C2C2-FD13-478A-A222-102F5A8DB4A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4544-63C1-43CE-85AF-361CA6EA36D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371" priority="1" stopIfTrue="1" operator="greaterThan">
      <formula>$E$7</formula>
    </cfRule>
    <cfRule type="cellIs" dxfId="370" priority="2" stopIfTrue="1" operator="equal">
      <formula>""</formula>
    </cfRule>
    <cfRule type="cellIs" dxfId="369" priority="3" stopIfTrue="1" operator="equal">
      <formula>0</formula>
    </cfRule>
    <cfRule type="cellIs" dxfId="368" priority="4" stopIfTrue="1" operator="lessThan">
      <formula>($E$7 * 0.25)</formula>
    </cfRule>
  </conditionalFormatting>
  <conditionalFormatting sqref="E8:AS8">
    <cfRule type="cellIs" dxfId="367" priority="5" stopIfTrue="1" operator="greaterThan">
      <formula>$E$8</formula>
    </cfRule>
    <cfRule type="cellIs" dxfId="366" priority="6" stopIfTrue="1" operator="equal">
      <formula>""</formula>
    </cfRule>
    <cfRule type="cellIs" dxfId="365" priority="7" stopIfTrue="1" operator="equal">
      <formula>0</formula>
    </cfRule>
    <cfRule type="cellIs" dxfId="364" priority="8" stopIfTrue="1" operator="lessThan">
      <formula>($E$8 * 0.25)</formula>
    </cfRule>
  </conditionalFormatting>
  <conditionalFormatting sqref="E9:AS9">
    <cfRule type="cellIs" dxfId="363" priority="9" stopIfTrue="1" operator="greaterThan">
      <formula>$E$9</formula>
    </cfRule>
    <cfRule type="cellIs" dxfId="362" priority="10" stopIfTrue="1" operator="equal">
      <formula>""</formula>
    </cfRule>
    <cfRule type="cellIs" dxfId="361" priority="11" stopIfTrue="1" operator="equal">
      <formula>0</formula>
    </cfRule>
    <cfRule type="cellIs" dxfId="360" priority="12" stopIfTrue="1" operator="lessThan">
      <formula>($E$9 * 0.25)</formula>
    </cfRule>
  </conditionalFormatting>
  <conditionalFormatting sqref="E10:AS10">
    <cfRule type="cellIs" dxfId="359" priority="13" stopIfTrue="1" operator="greaterThan">
      <formula>$E$10</formula>
    </cfRule>
    <cfRule type="cellIs" dxfId="358" priority="14" stopIfTrue="1" operator="equal">
      <formula>""</formula>
    </cfRule>
    <cfRule type="cellIs" dxfId="357" priority="15" stopIfTrue="1" operator="equal">
      <formula>0</formula>
    </cfRule>
    <cfRule type="cellIs" dxfId="356" priority="16" stopIfTrue="1" operator="lessThan">
      <formula>($E$10 * 0.25)</formula>
    </cfRule>
  </conditionalFormatting>
  <conditionalFormatting sqref="E11:AS11">
    <cfRule type="cellIs" dxfId="355" priority="17" stopIfTrue="1" operator="greaterThan">
      <formula>$E$11</formula>
    </cfRule>
    <cfRule type="cellIs" dxfId="354" priority="18" stopIfTrue="1" operator="equal">
      <formula>""</formula>
    </cfRule>
    <cfRule type="cellIs" dxfId="353" priority="19" stopIfTrue="1" operator="equal">
      <formula>0</formula>
    </cfRule>
    <cfRule type="cellIs" dxfId="352" priority="20" stopIfTrue="1" operator="lessThan">
      <formula>($E$11 * 0.25)</formula>
    </cfRule>
  </conditionalFormatting>
  <conditionalFormatting sqref="E12:AS12">
    <cfRule type="cellIs" dxfId="351" priority="21" stopIfTrue="1" operator="greaterThan">
      <formula>$E$12</formula>
    </cfRule>
    <cfRule type="cellIs" dxfId="350" priority="22" stopIfTrue="1" operator="equal">
      <formula>""</formula>
    </cfRule>
    <cfRule type="cellIs" dxfId="349" priority="23" stopIfTrue="1" operator="equal">
      <formula>0</formula>
    </cfRule>
    <cfRule type="cellIs" dxfId="348" priority="24" stopIfTrue="1" operator="lessThan">
      <formula>($E$12 * 0.25)</formula>
    </cfRule>
  </conditionalFormatting>
  <conditionalFormatting sqref="E13:AS13">
    <cfRule type="cellIs" dxfId="347" priority="25" stopIfTrue="1" operator="greaterThan">
      <formula>$E$13</formula>
    </cfRule>
    <cfRule type="cellIs" dxfId="346" priority="26" stopIfTrue="1" operator="equal">
      <formula>""</formula>
    </cfRule>
    <cfRule type="cellIs" dxfId="345" priority="27" stopIfTrue="1" operator="equal">
      <formula>0</formula>
    </cfRule>
    <cfRule type="cellIs" dxfId="344" priority="28" stopIfTrue="1" operator="lessThan">
      <formula>($E$13 * 0.25)</formula>
    </cfRule>
  </conditionalFormatting>
  <conditionalFormatting sqref="E14:AS14">
    <cfRule type="cellIs" dxfId="343" priority="29" stopIfTrue="1" operator="greaterThan">
      <formula>$E$14</formula>
    </cfRule>
    <cfRule type="cellIs" dxfId="342" priority="30" stopIfTrue="1" operator="equal">
      <formula>""</formula>
    </cfRule>
    <cfRule type="cellIs" dxfId="341" priority="31" stopIfTrue="1" operator="equal">
      <formula>0</formula>
    </cfRule>
    <cfRule type="cellIs" dxfId="340" priority="32" stopIfTrue="1" operator="lessThan">
      <formula>($E$14 * 0.25)</formula>
    </cfRule>
  </conditionalFormatting>
  <conditionalFormatting sqref="E15:AS15">
    <cfRule type="cellIs" dxfId="339" priority="33" stopIfTrue="1" operator="greaterThan">
      <formula>$E$15</formula>
    </cfRule>
    <cfRule type="cellIs" dxfId="338" priority="34" stopIfTrue="1" operator="equal">
      <formula>""</formula>
    </cfRule>
    <cfRule type="cellIs" dxfId="337" priority="35" stopIfTrue="1" operator="equal">
      <formula>0</formula>
    </cfRule>
    <cfRule type="cellIs" dxfId="336" priority="36" stopIfTrue="1" operator="lessThan">
      <formula>($E$15 * 0.25)</formula>
    </cfRule>
  </conditionalFormatting>
  <conditionalFormatting sqref="E16:AS16">
    <cfRule type="cellIs" dxfId="335" priority="37" stopIfTrue="1" operator="greaterThan">
      <formula>$E$16</formula>
    </cfRule>
    <cfRule type="cellIs" dxfId="334" priority="38" stopIfTrue="1" operator="equal">
      <formula>""</formula>
    </cfRule>
    <cfRule type="cellIs" dxfId="333" priority="39" stopIfTrue="1" operator="equal">
      <formula>0</formula>
    </cfRule>
    <cfRule type="cellIs" dxfId="332" priority="40" stopIfTrue="1" operator="lessThan">
      <formula>($E$16 * 0.25)</formula>
    </cfRule>
  </conditionalFormatting>
  <conditionalFormatting sqref="E17:AS17">
    <cfRule type="cellIs" dxfId="331" priority="41" stopIfTrue="1" operator="greaterThan">
      <formula>$E$17</formula>
    </cfRule>
    <cfRule type="cellIs" dxfId="330" priority="42" stopIfTrue="1" operator="equal">
      <formula>""</formula>
    </cfRule>
    <cfRule type="cellIs" dxfId="329" priority="43" stopIfTrue="1" operator="equal">
      <formula>0</formula>
    </cfRule>
    <cfRule type="cellIs" dxfId="328" priority="44" stopIfTrue="1" operator="lessThan">
      <formula>($E$17 * 0.25)</formula>
    </cfRule>
  </conditionalFormatting>
  <conditionalFormatting sqref="E18:AS18">
    <cfRule type="cellIs" dxfId="327" priority="45" stopIfTrue="1" operator="greaterThan">
      <formula>$E$18</formula>
    </cfRule>
    <cfRule type="cellIs" dxfId="326" priority="46" stopIfTrue="1" operator="equal">
      <formula>""</formula>
    </cfRule>
    <cfRule type="cellIs" dxfId="325" priority="47" stopIfTrue="1" operator="equal">
      <formula>0</formula>
    </cfRule>
    <cfRule type="cellIs" dxfId="324" priority="48" stopIfTrue="1" operator="lessThan">
      <formula>($E$18 * 0.25)</formula>
    </cfRule>
  </conditionalFormatting>
  <conditionalFormatting sqref="E19:AS19">
    <cfRule type="cellIs" dxfId="323" priority="49" stopIfTrue="1" operator="greaterThan">
      <formula>$E$19</formula>
    </cfRule>
    <cfRule type="cellIs" dxfId="322" priority="50" stopIfTrue="1" operator="equal">
      <formula>""</formula>
    </cfRule>
    <cfRule type="cellIs" dxfId="321" priority="51" stopIfTrue="1" operator="equal">
      <formula>0</formula>
    </cfRule>
    <cfRule type="cellIs" dxfId="320" priority="52" stopIfTrue="1" operator="lessThan">
      <formula>($E$19 * 0.25)</formula>
    </cfRule>
  </conditionalFormatting>
  <conditionalFormatting sqref="E20:AS20">
    <cfRule type="cellIs" dxfId="319" priority="53" stopIfTrue="1" operator="greaterThan">
      <formula>$E$20</formula>
    </cfRule>
    <cfRule type="cellIs" dxfId="318" priority="54" stopIfTrue="1" operator="equal">
      <formula>""</formula>
    </cfRule>
    <cfRule type="cellIs" dxfId="317" priority="55" stopIfTrue="1" operator="equal">
      <formula>0</formula>
    </cfRule>
    <cfRule type="cellIs" dxfId="316" priority="56" stopIfTrue="1" operator="lessThan">
      <formula>($E$20 * 0.25)</formula>
    </cfRule>
  </conditionalFormatting>
  <conditionalFormatting sqref="E21:AS21">
    <cfRule type="cellIs" dxfId="315" priority="57" stopIfTrue="1" operator="greaterThan">
      <formula>$E$21</formula>
    </cfRule>
    <cfRule type="cellIs" dxfId="314" priority="58" stopIfTrue="1" operator="equal">
      <formula>""</formula>
    </cfRule>
    <cfRule type="cellIs" dxfId="313" priority="59" stopIfTrue="1" operator="equal">
      <formula>0</formula>
    </cfRule>
    <cfRule type="cellIs" dxfId="312" priority="60" stopIfTrue="1" operator="lessThan">
      <formula>($E$21 * 0.25)</formula>
    </cfRule>
  </conditionalFormatting>
  <conditionalFormatting sqref="E22:AS22">
    <cfRule type="cellIs" dxfId="311" priority="61" stopIfTrue="1" operator="greaterThan">
      <formula>$E$22</formula>
    </cfRule>
    <cfRule type="cellIs" dxfId="310" priority="62" stopIfTrue="1" operator="equal">
      <formula>""</formula>
    </cfRule>
    <cfRule type="cellIs" dxfId="309" priority="63" stopIfTrue="1" operator="equal">
      <formula>0</formula>
    </cfRule>
    <cfRule type="cellIs" dxfId="308" priority="64" stopIfTrue="1" operator="lessThan">
      <formula>($E$22 * 0.25)</formula>
    </cfRule>
  </conditionalFormatting>
  <conditionalFormatting sqref="E23:AS23">
    <cfRule type="cellIs" dxfId="307" priority="65" stopIfTrue="1" operator="greaterThan">
      <formula>$E$23</formula>
    </cfRule>
    <cfRule type="cellIs" dxfId="306" priority="66" stopIfTrue="1" operator="equal">
      <formula>""</formula>
    </cfRule>
    <cfRule type="cellIs" dxfId="305" priority="67" stopIfTrue="1" operator="equal">
      <formula>0</formula>
    </cfRule>
    <cfRule type="cellIs" dxfId="304" priority="68" stopIfTrue="1" operator="lessThan">
      <formula>($E$23 * 0.25)</formula>
    </cfRule>
  </conditionalFormatting>
  <conditionalFormatting sqref="E24:AS24">
    <cfRule type="cellIs" dxfId="303" priority="69" stopIfTrue="1" operator="greaterThan">
      <formula>$E$24</formula>
    </cfRule>
    <cfRule type="cellIs" dxfId="302" priority="70" stopIfTrue="1" operator="equal">
      <formula>""</formula>
    </cfRule>
    <cfRule type="cellIs" dxfId="301" priority="71" stopIfTrue="1" operator="equal">
      <formula>0</formula>
    </cfRule>
    <cfRule type="cellIs" dxfId="300" priority="72" stopIfTrue="1" operator="lessThan">
      <formula>($E$24 * 0.25)</formula>
    </cfRule>
  </conditionalFormatting>
  <conditionalFormatting sqref="E25:AS25">
    <cfRule type="cellIs" dxfId="299" priority="73" stopIfTrue="1" operator="greaterThan">
      <formula>$E$25</formula>
    </cfRule>
    <cfRule type="cellIs" dxfId="298" priority="74" stopIfTrue="1" operator="equal">
      <formula>""</formula>
    </cfRule>
    <cfRule type="cellIs" dxfId="297" priority="75" stopIfTrue="1" operator="equal">
      <formula>0</formula>
    </cfRule>
    <cfRule type="cellIs" dxfId="296" priority="76" stopIfTrue="1" operator="lessThan">
      <formula>($E$25 * 0.25)</formula>
    </cfRule>
  </conditionalFormatting>
  <conditionalFormatting sqref="E26:AS26">
    <cfRule type="cellIs" dxfId="295" priority="77" stopIfTrue="1" operator="greaterThan">
      <formula>$E$26</formula>
    </cfRule>
    <cfRule type="cellIs" dxfId="294" priority="78" stopIfTrue="1" operator="equal">
      <formula>""</formula>
    </cfRule>
    <cfRule type="cellIs" dxfId="293" priority="79" stopIfTrue="1" operator="equal">
      <formula>0</formula>
    </cfRule>
    <cfRule type="cellIs" dxfId="292" priority="80" stopIfTrue="1" operator="lessThan">
      <formula>($E$26 * 0.25)</formula>
    </cfRule>
  </conditionalFormatting>
  <conditionalFormatting sqref="E27:AS27">
    <cfRule type="cellIs" dxfId="291" priority="81" stopIfTrue="1" operator="greaterThan">
      <formula>$E$27</formula>
    </cfRule>
  </conditionalFormatting>
  <conditionalFormatting sqref="E27:AS27">
    <cfRule type="cellIs" dxfId="290" priority="82" stopIfTrue="1" operator="equal">
      <formula>""</formula>
    </cfRule>
  </conditionalFormatting>
  <conditionalFormatting sqref="E27:AS27">
    <cfRule type="cellIs" dxfId="289" priority="83" stopIfTrue="1" operator="equal">
      <formula>0</formula>
    </cfRule>
  </conditionalFormatting>
  <conditionalFormatting sqref="E27:AS27">
    <cfRule type="cellIs" dxfId="288" priority="84" stopIfTrue="1" operator="lessThan">
      <formula>($E$27 * 0.25)</formula>
    </cfRule>
  </conditionalFormatting>
  <conditionalFormatting sqref="E28:AS28">
    <cfRule type="cellIs" dxfId="287" priority="85" stopIfTrue="1" operator="lessThan">
      <formula>$E$28</formula>
    </cfRule>
  </conditionalFormatting>
  <conditionalFormatting sqref="E28:AS28">
    <cfRule type="cellIs" dxfId="286" priority="86" stopIfTrue="1" operator="greaterThan">
      <formula>0</formula>
    </cfRule>
  </conditionalFormatting>
  <conditionalFormatting sqref="E29:AS29">
    <cfRule type="cellIs" dxfId="285" priority="87" stopIfTrue="1" operator="lessThan">
      <formula>$E$29</formula>
    </cfRule>
  </conditionalFormatting>
  <conditionalFormatting sqref="E29:AS29">
    <cfRule type="cellIs" dxfId="284" priority="88" stopIfTrue="1" operator="greaterThan">
      <formula>0</formula>
    </cfRule>
  </conditionalFormatting>
  <conditionalFormatting sqref="E30:AS30">
    <cfRule type="cellIs" dxfId="283" priority="89" stopIfTrue="1" operator="lessThan">
      <formula>$E$30</formula>
    </cfRule>
  </conditionalFormatting>
  <conditionalFormatting sqref="E30:AS30">
    <cfRule type="cellIs" dxfId="282" priority="90" stopIfTrue="1" operator="greaterThan">
      <formula>0</formula>
    </cfRule>
  </conditionalFormatting>
  <conditionalFormatting sqref="C33:AS33">
    <cfRule type="cellIs" dxfId="281" priority="91" stopIfTrue="1" operator="equal">
      <formula>$D$35</formula>
    </cfRule>
  </conditionalFormatting>
  <conditionalFormatting sqref="C33:AS33">
    <cfRule type="cellIs" dxfId="280" priority="92" stopIfTrue="1" operator="equal">
      <formula>$D$36</formula>
    </cfRule>
  </conditionalFormatting>
  <conditionalFormatting sqref="C33:AS33">
    <cfRule type="cellIs" dxfId="279" priority="93" stopIfTrue="1" operator="equal">
      <formula>$D$37</formula>
    </cfRule>
  </conditionalFormatting>
  <hyperlinks>
    <hyperlink ref="O3" r:id="rId1" xr:uid="{EA2E25A9-C167-4CC8-82CB-B1D403349744}"/>
    <hyperlink ref="E3" r:id="rId2" display="Need Help using this ScoreCard?  Check out this training video." xr:uid="{414118E6-D3A2-4F1C-A89D-15F109A6AADE}"/>
    <hyperlink ref="D3" r:id="rId3" display="Need Help using this ScoreCard?  Check out this training video." xr:uid="{AD35370F-2F08-4757-81B7-39E02FA6AEA9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923B-F3E9-454C-962C-2F9BF2E6319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464" priority="1" stopIfTrue="1" operator="greaterThan">
      <formula>$E$7</formula>
    </cfRule>
    <cfRule type="cellIs" dxfId="463" priority="2" stopIfTrue="1" operator="equal">
      <formula>""</formula>
    </cfRule>
    <cfRule type="cellIs" dxfId="462" priority="3" stopIfTrue="1" operator="equal">
      <formula>0</formula>
    </cfRule>
    <cfRule type="cellIs" dxfId="461" priority="4" stopIfTrue="1" operator="lessThan">
      <formula>($E$7 * 0.25)</formula>
    </cfRule>
  </conditionalFormatting>
  <conditionalFormatting sqref="E8:AS8">
    <cfRule type="cellIs" dxfId="460" priority="5" stopIfTrue="1" operator="greaterThan">
      <formula>$E$8</formula>
    </cfRule>
    <cfRule type="cellIs" dxfId="459" priority="6" stopIfTrue="1" operator="equal">
      <formula>""</formula>
    </cfRule>
    <cfRule type="cellIs" dxfId="458" priority="7" stopIfTrue="1" operator="equal">
      <formula>0</formula>
    </cfRule>
    <cfRule type="cellIs" dxfId="457" priority="8" stopIfTrue="1" operator="lessThan">
      <formula>($E$8 * 0.25)</formula>
    </cfRule>
  </conditionalFormatting>
  <conditionalFormatting sqref="E9:AS9">
    <cfRule type="cellIs" dxfId="456" priority="9" stopIfTrue="1" operator="greaterThan">
      <formula>$E$9</formula>
    </cfRule>
    <cfRule type="cellIs" dxfId="455" priority="10" stopIfTrue="1" operator="equal">
      <formula>""</formula>
    </cfRule>
    <cfRule type="cellIs" dxfId="454" priority="11" stopIfTrue="1" operator="equal">
      <formula>0</formula>
    </cfRule>
    <cfRule type="cellIs" dxfId="453" priority="12" stopIfTrue="1" operator="lessThan">
      <formula>($E$9 * 0.25)</formula>
    </cfRule>
  </conditionalFormatting>
  <conditionalFormatting sqref="E10:AS10">
    <cfRule type="cellIs" dxfId="452" priority="13" stopIfTrue="1" operator="greaterThan">
      <formula>$E$10</formula>
    </cfRule>
    <cfRule type="cellIs" dxfId="451" priority="14" stopIfTrue="1" operator="equal">
      <formula>""</formula>
    </cfRule>
    <cfRule type="cellIs" dxfId="450" priority="15" stopIfTrue="1" operator="equal">
      <formula>0</formula>
    </cfRule>
    <cfRule type="cellIs" dxfId="449" priority="16" stopIfTrue="1" operator="lessThan">
      <formula>($E$10 * 0.25)</formula>
    </cfRule>
  </conditionalFormatting>
  <conditionalFormatting sqref="E11:AS11">
    <cfRule type="cellIs" dxfId="448" priority="17" stopIfTrue="1" operator="greaterThan">
      <formula>$E$11</formula>
    </cfRule>
    <cfRule type="cellIs" dxfId="447" priority="18" stopIfTrue="1" operator="equal">
      <formula>""</formula>
    </cfRule>
    <cfRule type="cellIs" dxfId="446" priority="19" stopIfTrue="1" operator="equal">
      <formula>0</formula>
    </cfRule>
    <cfRule type="cellIs" dxfId="445" priority="20" stopIfTrue="1" operator="lessThan">
      <formula>($E$11 * 0.25)</formula>
    </cfRule>
  </conditionalFormatting>
  <conditionalFormatting sqref="E12:AS12">
    <cfRule type="cellIs" dxfId="444" priority="21" stopIfTrue="1" operator="greaterThan">
      <formula>$E$12</formula>
    </cfRule>
    <cfRule type="cellIs" dxfId="443" priority="22" stopIfTrue="1" operator="equal">
      <formula>""</formula>
    </cfRule>
    <cfRule type="cellIs" dxfId="442" priority="23" stopIfTrue="1" operator="equal">
      <formula>0</formula>
    </cfRule>
    <cfRule type="cellIs" dxfId="441" priority="24" stopIfTrue="1" operator="lessThan">
      <formula>($E$12 * 0.25)</formula>
    </cfRule>
  </conditionalFormatting>
  <conditionalFormatting sqref="E13:AS13">
    <cfRule type="cellIs" dxfId="440" priority="25" stopIfTrue="1" operator="greaterThan">
      <formula>$E$13</formula>
    </cfRule>
    <cfRule type="cellIs" dxfId="439" priority="26" stopIfTrue="1" operator="equal">
      <formula>""</formula>
    </cfRule>
    <cfRule type="cellIs" dxfId="438" priority="27" stopIfTrue="1" operator="equal">
      <formula>0</formula>
    </cfRule>
    <cfRule type="cellIs" dxfId="437" priority="28" stopIfTrue="1" operator="lessThan">
      <formula>($E$13 * 0.25)</formula>
    </cfRule>
  </conditionalFormatting>
  <conditionalFormatting sqref="E14:AS14">
    <cfRule type="cellIs" dxfId="436" priority="29" stopIfTrue="1" operator="greaterThan">
      <formula>$E$14</formula>
    </cfRule>
    <cfRule type="cellIs" dxfId="435" priority="30" stopIfTrue="1" operator="equal">
      <formula>""</formula>
    </cfRule>
    <cfRule type="cellIs" dxfId="434" priority="31" stopIfTrue="1" operator="equal">
      <formula>0</formula>
    </cfRule>
    <cfRule type="cellIs" dxfId="433" priority="32" stopIfTrue="1" operator="lessThan">
      <formula>($E$14 * 0.25)</formula>
    </cfRule>
  </conditionalFormatting>
  <conditionalFormatting sqref="E15:AS15">
    <cfRule type="cellIs" dxfId="432" priority="33" stopIfTrue="1" operator="greaterThan">
      <formula>$E$15</formula>
    </cfRule>
    <cfRule type="cellIs" dxfId="431" priority="34" stopIfTrue="1" operator="equal">
      <formula>""</formula>
    </cfRule>
    <cfRule type="cellIs" dxfId="430" priority="35" stopIfTrue="1" operator="equal">
      <formula>0</formula>
    </cfRule>
    <cfRule type="cellIs" dxfId="429" priority="36" stopIfTrue="1" operator="lessThan">
      <formula>($E$15 * 0.25)</formula>
    </cfRule>
  </conditionalFormatting>
  <conditionalFormatting sqref="E16:AS16">
    <cfRule type="cellIs" dxfId="428" priority="37" stopIfTrue="1" operator="greaterThan">
      <formula>$E$16</formula>
    </cfRule>
    <cfRule type="cellIs" dxfId="427" priority="38" stopIfTrue="1" operator="equal">
      <formula>""</formula>
    </cfRule>
    <cfRule type="cellIs" dxfId="426" priority="39" stopIfTrue="1" operator="equal">
      <formula>0</formula>
    </cfRule>
    <cfRule type="cellIs" dxfId="425" priority="40" stopIfTrue="1" operator="lessThan">
      <formula>($E$16 * 0.25)</formula>
    </cfRule>
  </conditionalFormatting>
  <conditionalFormatting sqref="E17:AS17">
    <cfRule type="cellIs" dxfId="424" priority="41" stopIfTrue="1" operator="greaterThan">
      <formula>$E$17</formula>
    </cfRule>
    <cfRule type="cellIs" dxfId="423" priority="42" stopIfTrue="1" operator="equal">
      <formula>""</formula>
    </cfRule>
    <cfRule type="cellIs" dxfId="422" priority="43" stopIfTrue="1" operator="equal">
      <formula>0</formula>
    </cfRule>
    <cfRule type="cellIs" dxfId="421" priority="44" stopIfTrue="1" operator="lessThan">
      <formula>($E$17 * 0.25)</formula>
    </cfRule>
  </conditionalFormatting>
  <conditionalFormatting sqref="E18:AS18">
    <cfRule type="cellIs" dxfId="420" priority="45" stopIfTrue="1" operator="greaterThan">
      <formula>$E$18</formula>
    </cfRule>
    <cfRule type="cellIs" dxfId="419" priority="46" stopIfTrue="1" operator="equal">
      <formula>""</formula>
    </cfRule>
    <cfRule type="cellIs" dxfId="418" priority="47" stopIfTrue="1" operator="equal">
      <formula>0</formula>
    </cfRule>
    <cfRule type="cellIs" dxfId="417" priority="48" stopIfTrue="1" operator="lessThan">
      <formula>($E$18 * 0.25)</formula>
    </cfRule>
  </conditionalFormatting>
  <conditionalFormatting sqref="E19:AS19">
    <cfRule type="cellIs" dxfId="416" priority="49" stopIfTrue="1" operator="greaterThan">
      <formula>$E$19</formula>
    </cfRule>
    <cfRule type="cellIs" dxfId="415" priority="50" stopIfTrue="1" operator="equal">
      <formula>""</formula>
    </cfRule>
    <cfRule type="cellIs" dxfId="414" priority="51" stopIfTrue="1" operator="equal">
      <formula>0</formula>
    </cfRule>
    <cfRule type="cellIs" dxfId="413" priority="52" stopIfTrue="1" operator="lessThan">
      <formula>($E$19 * 0.25)</formula>
    </cfRule>
  </conditionalFormatting>
  <conditionalFormatting sqref="E20:AS20">
    <cfRule type="cellIs" dxfId="412" priority="53" stopIfTrue="1" operator="greaterThan">
      <formula>$E$20</formula>
    </cfRule>
    <cfRule type="cellIs" dxfId="411" priority="54" stopIfTrue="1" operator="equal">
      <formula>""</formula>
    </cfRule>
    <cfRule type="cellIs" dxfId="410" priority="55" stopIfTrue="1" operator="equal">
      <formula>0</formula>
    </cfRule>
    <cfRule type="cellIs" dxfId="409" priority="56" stopIfTrue="1" operator="lessThan">
      <formula>($E$20 * 0.25)</formula>
    </cfRule>
  </conditionalFormatting>
  <conditionalFormatting sqref="E21:AS21">
    <cfRule type="cellIs" dxfId="408" priority="57" stopIfTrue="1" operator="greaterThan">
      <formula>$E$21</formula>
    </cfRule>
    <cfRule type="cellIs" dxfId="407" priority="58" stopIfTrue="1" operator="equal">
      <formula>""</formula>
    </cfRule>
    <cfRule type="cellIs" dxfId="406" priority="59" stopIfTrue="1" operator="equal">
      <formula>0</formula>
    </cfRule>
    <cfRule type="cellIs" dxfId="405" priority="60" stopIfTrue="1" operator="lessThan">
      <formula>($E$21 * 0.25)</formula>
    </cfRule>
  </conditionalFormatting>
  <conditionalFormatting sqref="E22:AS22">
    <cfRule type="cellIs" dxfId="404" priority="61" stopIfTrue="1" operator="greaterThan">
      <formula>$E$22</formula>
    </cfRule>
    <cfRule type="cellIs" dxfId="403" priority="62" stopIfTrue="1" operator="equal">
      <formula>""</formula>
    </cfRule>
    <cfRule type="cellIs" dxfId="402" priority="63" stopIfTrue="1" operator="equal">
      <formula>0</formula>
    </cfRule>
    <cfRule type="cellIs" dxfId="401" priority="64" stopIfTrue="1" operator="lessThan">
      <formula>($E$22 * 0.25)</formula>
    </cfRule>
  </conditionalFormatting>
  <conditionalFormatting sqref="E23:AS23">
    <cfRule type="cellIs" dxfId="400" priority="65" stopIfTrue="1" operator="greaterThan">
      <formula>$E$23</formula>
    </cfRule>
    <cfRule type="cellIs" dxfId="399" priority="66" stopIfTrue="1" operator="equal">
      <formula>""</formula>
    </cfRule>
    <cfRule type="cellIs" dxfId="398" priority="67" stopIfTrue="1" operator="equal">
      <formula>0</formula>
    </cfRule>
    <cfRule type="cellIs" dxfId="397" priority="68" stopIfTrue="1" operator="lessThan">
      <formula>($E$23 * 0.25)</formula>
    </cfRule>
  </conditionalFormatting>
  <conditionalFormatting sqref="E24:AS24">
    <cfRule type="cellIs" dxfId="396" priority="69" stopIfTrue="1" operator="greaterThan">
      <formula>$E$24</formula>
    </cfRule>
    <cfRule type="cellIs" dxfId="395" priority="70" stopIfTrue="1" operator="equal">
      <formula>""</formula>
    </cfRule>
    <cfRule type="cellIs" dxfId="394" priority="71" stopIfTrue="1" operator="equal">
      <formula>0</formula>
    </cfRule>
    <cfRule type="cellIs" dxfId="393" priority="72" stopIfTrue="1" operator="lessThan">
      <formula>($E$24 * 0.25)</formula>
    </cfRule>
  </conditionalFormatting>
  <conditionalFormatting sqref="E25:AS25">
    <cfRule type="cellIs" dxfId="392" priority="73" stopIfTrue="1" operator="greaterThan">
      <formula>$E$25</formula>
    </cfRule>
    <cfRule type="cellIs" dxfId="391" priority="74" stopIfTrue="1" operator="equal">
      <formula>""</formula>
    </cfRule>
    <cfRule type="cellIs" dxfId="390" priority="75" stopIfTrue="1" operator="equal">
      <formula>0</formula>
    </cfRule>
    <cfRule type="cellIs" dxfId="389" priority="76" stopIfTrue="1" operator="lessThan">
      <formula>($E$25 * 0.25)</formula>
    </cfRule>
  </conditionalFormatting>
  <conditionalFormatting sqref="E26:AS26">
    <cfRule type="cellIs" dxfId="388" priority="77" stopIfTrue="1" operator="greaterThan">
      <formula>$E$26</formula>
    </cfRule>
    <cfRule type="cellIs" dxfId="387" priority="78" stopIfTrue="1" operator="equal">
      <formula>""</formula>
    </cfRule>
    <cfRule type="cellIs" dxfId="386" priority="79" stopIfTrue="1" operator="equal">
      <formula>0</formula>
    </cfRule>
    <cfRule type="cellIs" dxfId="385" priority="80" stopIfTrue="1" operator="lessThan">
      <formula>($E$26 * 0.25)</formula>
    </cfRule>
  </conditionalFormatting>
  <conditionalFormatting sqref="E27:AS27">
    <cfRule type="cellIs" dxfId="384" priority="81" stopIfTrue="1" operator="greaterThan">
      <formula>$E$27</formula>
    </cfRule>
  </conditionalFormatting>
  <conditionalFormatting sqref="E27:AS27">
    <cfRule type="cellIs" dxfId="383" priority="82" stopIfTrue="1" operator="equal">
      <formula>""</formula>
    </cfRule>
  </conditionalFormatting>
  <conditionalFormatting sqref="E27:AS27">
    <cfRule type="cellIs" dxfId="382" priority="83" stopIfTrue="1" operator="equal">
      <formula>0</formula>
    </cfRule>
  </conditionalFormatting>
  <conditionalFormatting sqref="E27:AS27">
    <cfRule type="cellIs" dxfId="381" priority="84" stopIfTrue="1" operator="lessThan">
      <formula>($E$27 * 0.25)</formula>
    </cfRule>
  </conditionalFormatting>
  <conditionalFormatting sqref="E28:AS28">
    <cfRule type="cellIs" dxfId="380" priority="85" stopIfTrue="1" operator="lessThan">
      <formula>$E$28</formula>
    </cfRule>
  </conditionalFormatting>
  <conditionalFormatting sqref="E28:AS28">
    <cfRule type="cellIs" dxfId="379" priority="86" stopIfTrue="1" operator="greaterThan">
      <formula>0</formula>
    </cfRule>
  </conditionalFormatting>
  <conditionalFormatting sqref="E29:AS29">
    <cfRule type="cellIs" dxfId="378" priority="87" stopIfTrue="1" operator="lessThan">
      <formula>$E$29</formula>
    </cfRule>
  </conditionalFormatting>
  <conditionalFormatting sqref="E29:AS29">
    <cfRule type="cellIs" dxfId="377" priority="88" stopIfTrue="1" operator="greaterThan">
      <formula>0</formula>
    </cfRule>
  </conditionalFormatting>
  <conditionalFormatting sqref="E30:AS30">
    <cfRule type="cellIs" dxfId="376" priority="89" stopIfTrue="1" operator="lessThan">
      <formula>$E$30</formula>
    </cfRule>
  </conditionalFormatting>
  <conditionalFormatting sqref="E30:AS30">
    <cfRule type="cellIs" dxfId="375" priority="90" stopIfTrue="1" operator="greaterThan">
      <formula>0</formula>
    </cfRule>
  </conditionalFormatting>
  <conditionalFormatting sqref="C33:AS33">
    <cfRule type="cellIs" dxfId="374" priority="91" stopIfTrue="1" operator="equal">
      <formula>$D$35</formula>
    </cfRule>
  </conditionalFormatting>
  <conditionalFormatting sqref="C33:AS33">
    <cfRule type="cellIs" dxfId="373" priority="92" stopIfTrue="1" operator="equal">
      <formula>$D$36</formula>
    </cfRule>
  </conditionalFormatting>
  <conditionalFormatting sqref="C33:AS33">
    <cfRule type="cellIs" dxfId="372" priority="93" stopIfTrue="1" operator="equal">
      <formula>$D$37</formula>
    </cfRule>
  </conditionalFormatting>
  <hyperlinks>
    <hyperlink ref="O3" r:id="rId1" xr:uid="{8A07C270-790E-49CC-AB4D-E6706AAB928D}"/>
    <hyperlink ref="E3" r:id="rId2" display="Need Help using this ScoreCard?  Check out this training video." xr:uid="{4EC27ABD-AEC0-4594-ABC5-764783E9D7E6}"/>
    <hyperlink ref="D3" r:id="rId3" display="Need Help using this ScoreCard?  Check out this training video." xr:uid="{DCCF442D-4341-4A1C-8A7C-54504C1D31E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95F-64A9-4EC2-AEE4-539E6691495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557" priority="1" stopIfTrue="1" operator="greaterThan">
      <formula>$E$7</formula>
    </cfRule>
    <cfRule type="cellIs" dxfId="556" priority="2" stopIfTrue="1" operator="equal">
      <formula>""</formula>
    </cfRule>
    <cfRule type="cellIs" dxfId="555" priority="3" stopIfTrue="1" operator="equal">
      <formula>0</formula>
    </cfRule>
    <cfRule type="cellIs" dxfId="554" priority="4" stopIfTrue="1" operator="lessThan">
      <formula>($E$7 * 0.25)</formula>
    </cfRule>
  </conditionalFormatting>
  <conditionalFormatting sqref="E8:AS8">
    <cfRule type="cellIs" dxfId="553" priority="5" stopIfTrue="1" operator="greaterThan">
      <formula>$E$8</formula>
    </cfRule>
    <cfRule type="cellIs" dxfId="552" priority="6" stopIfTrue="1" operator="equal">
      <formula>""</formula>
    </cfRule>
    <cfRule type="cellIs" dxfId="551" priority="7" stopIfTrue="1" operator="equal">
      <formula>0</formula>
    </cfRule>
    <cfRule type="cellIs" dxfId="550" priority="8" stopIfTrue="1" operator="lessThan">
      <formula>($E$8 * 0.25)</formula>
    </cfRule>
  </conditionalFormatting>
  <conditionalFormatting sqref="E9:AS9">
    <cfRule type="cellIs" dxfId="549" priority="9" stopIfTrue="1" operator="greaterThan">
      <formula>$E$9</formula>
    </cfRule>
    <cfRule type="cellIs" dxfId="548" priority="10" stopIfTrue="1" operator="equal">
      <formula>""</formula>
    </cfRule>
    <cfRule type="cellIs" dxfId="547" priority="11" stopIfTrue="1" operator="equal">
      <formula>0</formula>
    </cfRule>
    <cfRule type="cellIs" dxfId="546" priority="12" stopIfTrue="1" operator="lessThan">
      <formula>($E$9 * 0.25)</formula>
    </cfRule>
  </conditionalFormatting>
  <conditionalFormatting sqref="E10:AS10">
    <cfRule type="cellIs" dxfId="545" priority="13" stopIfTrue="1" operator="greaterThan">
      <formula>$E$10</formula>
    </cfRule>
    <cfRule type="cellIs" dxfId="544" priority="14" stopIfTrue="1" operator="equal">
      <formula>""</formula>
    </cfRule>
    <cfRule type="cellIs" dxfId="543" priority="15" stopIfTrue="1" operator="equal">
      <formula>0</formula>
    </cfRule>
    <cfRule type="cellIs" dxfId="542" priority="16" stopIfTrue="1" operator="lessThan">
      <formula>($E$10 * 0.25)</formula>
    </cfRule>
  </conditionalFormatting>
  <conditionalFormatting sqref="E11:AS11">
    <cfRule type="cellIs" dxfId="541" priority="17" stopIfTrue="1" operator="greaterThan">
      <formula>$E$11</formula>
    </cfRule>
    <cfRule type="cellIs" dxfId="540" priority="18" stopIfTrue="1" operator="equal">
      <formula>""</formula>
    </cfRule>
    <cfRule type="cellIs" dxfId="539" priority="19" stopIfTrue="1" operator="equal">
      <formula>0</formula>
    </cfRule>
    <cfRule type="cellIs" dxfId="538" priority="20" stopIfTrue="1" operator="lessThan">
      <formula>($E$11 * 0.25)</formula>
    </cfRule>
  </conditionalFormatting>
  <conditionalFormatting sqref="E12:AS12">
    <cfRule type="cellIs" dxfId="537" priority="21" stopIfTrue="1" operator="greaterThan">
      <formula>$E$12</formula>
    </cfRule>
    <cfRule type="cellIs" dxfId="536" priority="22" stopIfTrue="1" operator="equal">
      <formula>""</formula>
    </cfRule>
    <cfRule type="cellIs" dxfId="535" priority="23" stopIfTrue="1" operator="equal">
      <formula>0</formula>
    </cfRule>
    <cfRule type="cellIs" dxfId="534" priority="24" stopIfTrue="1" operator="lessThan">
      <formula>($E$12 * 0.25)</formula>
    </cfRule>
  </conditionalFormatting>
  <conditionalFormatting sqref="E13:AS13">
    <cfRule type="cellIs" dxfId="533" priority="25" stopIfTrue="1" operator="greaterThan">
      <formula>$E$13</formula>
    </cfRule>
    <cfRule type="cellIs" dxfId="532" priority="26" stopIfTrue="1" operator="equal">
      <formula>""</formula>
    </cfRule>
    <cfRule type="cellIs" dxfId="531" priority="27" stopIfTrue="1" operator="equal">
      <formula>0</formula>
    </cfRule>
    <cfRule type="cellIs" dxfId="530" priority="28" stopIfTrue="1" operator="lessThan">
      <formula>($E$13 * 0.25)</formula>
    </cfRule>
  </conditionalFormatting>
  <conditionalFormatting sqref="E14:AS14">
    <cfRule type="cellIs" dxfId="529" priority="29" stopIfTrue="1" operator="greaterThan">
      <formula>$E$14</formula>
    </cfRule>
    <cfRule type="cellIs" dxfId="528" priority="30" stopIfTrue="1" operator="equal">
      <formula>""</formula>
    </cfRule>
    <cfRule type="cellIs" dxfId="527" priority="31" stopIfTrue="1" operator="equal">
      <formula>0</formula>
    </cfRule>
    <cfRule type="cellIs" dxfId="526" priority="32" stopIfTrue="1" operator="lessThan">
      <formula>($E$14 * 0.25)</formula>
    </cfRule>
  </conditionalFormatting>
  <conditionalFormatting sqref="E15:AS15">
    <cfRule type="cellIs" dxfId="525" priority="33" stopIfTrue="1" operator="greaterThan">
      <formula>$E$15</formula>
    </cfRule>
    <cfRule type="cellIs" dxfId="524" priority="34" stopIfTrue="1" operator="equal">
      <formula>""</formula>
    </cfRule>
    <cfRule type="cellIs" dxfId="523" priority="35" stopIfTrue="1" operator="equal">
      <formula>0</formula>
    </cfRule>
    <cfRule type="cellIs" dxfId="522" priority="36" stopIfTrue="1" operator="lessThan">
      <formula>($E$15 * 0.25)</formula>
    </cfRule>
  </conditionalFormatting>
  <conditionalFormatting sqref="E16:AS16">
    <cfRule type="cellIs" dxfId="521" priority="37" stopIfTrue="1" operator="greaterThan">
      <formula>$E$16</formula>
    </cfRule>
    <cfRule type="cellIs" dxfId="520" priority="38" stopIfTrue="1" operator="equal">
      <formula>""</formula>
    </cfRule>
    <cfRule type="cellIs" dxfId="519" priority="39" stopIfTrue="1" operator="equal">
      <formula>0</formula>
    </cfRule>
    <cfRule type="cellIs" dxfId="518" priority="40" stopIfTrue="1" operator="lessThan">
      <formula>($E$16 * 0.25)</formula>
    </cfRule>
  </conditionalFormatting>
  <conditionalFormatting sqref="E17:AS17">
    <cfRule type="cellIs" dxfId="517" priority="41" stopIfTrue="1" operator="greaterThan">
      <formula>$E$17</formula>
    </cfRule>
    <cfRule type="cellIs" dxfId="516" priority="42" stopIfTrue="1" operator="equal">
      <formula>""</formula>
    </cfRule>
    <cfRule type="cellIs" dxfId="515" priority="43" stopIfTrue="1" operator="equal">
      <formula>0</formula>
    </cfRule>
    <cfRule type="cellIs" dxfId="514" priority="44" stopIfTrue="1" operator="lessThan">
      <formula>($E$17 * 0.25)</formula>
    </cfRule>
  </conditionalFormatting>
  <conditionalFormatting sqref="E18:AS18">
    <cfRule type="cellIs" dxfId="513" priority="45" stopIfTrue="1" operator="greaterThan">
      <formula>$E$18</formula>
    </cfRule>
    <cfRule type="cellIs" dxfId="512" priority="46" stopIfTrue="1" operator="equal">
      <formula>""</formula>
    </cfRule>
    <cfRule type="cellIs" dxfId="511" priority="47" stopIfTrue="1" operator="equal">
      <formula>0</formula>
    </cfRule>
    <cfRule type="cellIs" dxfId="510" priority="48" stopIfTrue="1" operator="lessThan">
      <formula>($E$18 * 0.25)</formula>
    </cfRule>
  </conditionalFormatting>
  <conditionalFormatting sqref="E19:AS19">
    <cfRule type="cellIs" dxfId="509" priority="49" stopIfTrue="1" operator="greaterThan">
      <formula>$E$19</formula>
    </cfRule>
    <cfRule type="cellIs" dxfId="508" priority="50" stopIfTrue="1" operator="equal">
      <formula>""</formula>
    </cfRule>
    <cfRule type="cellIs" dxfId="507" priority="51" stopIfTrue="1" operator="equal">
      <formula>0</formula>
    </cfRule>
    <cfRule type="cellIs" dxfId="506" priority="52" stopIfTrue="1" operator="lessThan">
      <formula>($E$19 * 0.25)</formula>
    </cfRule>
  </conditionalFormatting>
  <conditionalFormatting sqref="E20:AS20">
    <cfRule type="cellIs" dxfId="505" priority="53" stopIfTrue="1" operator="greaterThan">
      <formula>$E$20</formula>
    </cfRule>
    <cfRule type="cellIs" dxfId="504" priority="54" stopIfTrue="1" operator="equal">
      <formula>""</formula>
    </cfRule>
    <cfRule type="cellIs" dxfId="503" priority="55" stopIfTrue="1" operator="equal">
      <formula>0</formula>
    </cfRule>
    <cfRule type="cellIs" dxfId="502" priority="56" stopIfTrue="1" operator="lessThan">
      <formula>($E$20 * 0.25)</formula>
    </cfRule>
  </conditionalFormatting>
  <conditionalFormatting sqref="E21:AS21">
    <cfRule type="cellIs" dxfId="501" priority="57" stopIfTrue="1" operator="greaterThan">
      <formula>$E$21</formula>
    </cfRule>
    <cfRule type="cellIs" dxfId="500" priority="58" stopIfTrue="1" operator="equal">
      <formula>""</formula>
    </cfRule>
    <cfRule type="cellIs" dxfId="499" priority="59" stopIfTrue="1" operator="equal">
      <formula>0</formula>
    </cfRule>
    <cfRule type="cellIs" dxfId="498" priority="60" stopIfTrue="1" operator="lessThan">
      <formula>($E$21 * 0.25)</formula>
    </cfRule>
  </conditionalFormatting>
  <conditionalFormatting sqref="E22:AS22">
    <cfRule type="cellIs" dxfId="497" priority="61" stopIfTrue="1" operator="greaterThan">
      <formula>$E$22</formula>
    </cfRule>
    <cfRule type="cellIs" dxfId="496" priority="62" stopIfTrue="1" operator="equal">
      <formula>""</formula>
    </cfRule>
    <cfRule type="cellIs" dxfId="495" priority="63" stopIfTrue="1" operator="equal">
      <formula>0</formula>
    </cfRule>
    <cfRule type="cellIs" dxfId="494" priority="64" stopIfTrue="1" operator="lessThan">
      <formula>($E$22 * 0.25)</formula>
    </cfRule>
  </conditionalFormatting>
  <conditionalFormatting sqref="E23:AS23">
    <cfRule type="cellIs" dxfId="493" priority="65" stopIfTrue="1" operator="greaterThan">
      <formula>$E$23</formula>
    </cfRule>
    <cfRule type="cellIs" dxfId="492" priority="66" stopIfTrue="1" operator="equal">
      <formula>""</formula>
    </cfRule>
    <cfRule type="cellIs" dxfId="491" priority="67" stopIfTrue="1" operator="equal">
      <formula>0</formula>
    </cfRule>
    <cfRule type="cellIs" dxfId="490" priority="68" stopIfTrue="1" operator="lessThan">
      <formula>($E$23 * 0.25)</formula>
    </cfRule>
  </conditionalFormatting>
  <conditionalFormatting sqref="E24:AS24">
    <cfRule type="cellIs" dxfId="489" priority="69" stopIfTrue="1" operator="greaterThan">
      <formula>$E$24</formula>
    </cfRule>
    <cfRule type="cellIs" dxfId="488" priority="70" stopIfTrue="1" operator="equal">
      <formula>""</formula>
    </cfRule>
    <cfRule type="cellIs" dxfId="487" priority="71" stopIfTrue="1" operator="equal">
      <formula>0</formula>
    </cfRule>
    <cfRule type="cellIs" dxfId="486" priority="72" stopIfTrue="1" operator="lessThan">
      <formula>($E$24 * 0.25)</formula>
    </cfRule>
  </conditionalFormatting>
  <conditionalFormatting sqref="E25:AS25">
    <cfRule type="cellIs" dxfId="485" priority="73" stopIfTrue="1" operator="greaterThan">
      <formula>$E$25</formula>
    </cfRule>
    <cfRule type="cellIs" dxfId="484" priority="74" stopIfTrue="1" operator="equal">
      <formula>""</formula>
    </cfRule>
    <cfRule type="cellIs" dxfId="483" priority="75" stopIfTrue="1" operator="equal">
      <formula>0</formula>
    </cfRule>
    <cfRule type="cellIs" dxfId="482" priority="76" stopIfTrue="1" operator="lessThan">
      <formula>($E$25 * 0.25)</formula>
    </cfRule>
  </conditionalFormatting>
  <conditionalFormatting sqref="E26:AS26">
    <cfRule type="cellIs" dxfId="481" priority="77" stopIfTrue="1" operator="greaterThan">
      <formula>$E$26</formula>
    </cfRule>
    <cfRule type="cellIs" dxfId="480" priority="78" stopIfTrue="1" operator="equal">
      <formula>""</formula>
    </cfRule>
    <cfRule type="cellIs" dxfId="479" priority="79" stopIfTrue="1" operator="equal">
      <formula>0</formula>
    </cfRule>
    <cfRule type="cellIs" dxfId="478" priority="80" stopIfTrue="1" operator="lessThan">
      <formula>($E$26 * 0.25)</formula>
    </cfRule>
  </conditionalFormatting>
  <conditionalFormatting sqref="E27:AS27">
    <cfRule type="cellIs" dxfId="477" priority="81" stopIfTrue="1" operator="greaterThan">
      <formula>$E$27</formula>
    </cfRule>
  </conditionalFormatting>
  <conditionalFormatting sqref="E27:AS27">
    <cfRule type="cellIs" dxfId="476" priority="82" stopIfTrue="1" operator="equal">
      <formula>""</formula>
    </cfRule>
  </conditionalFormatting>
  <conditionalFormatting sqref="E27:AS27">
    <cfRule type="cellIs" dxfId="475" priority="83" stopIfTrue="1" operator="equal">
      <formula>0</formula>
    </cfRule>
  </conditionalFormatting>
  <conditionalFormatting sqref="E27:AS27">
    <cfRule type="cellIs" dxfId="474" priority="84" stopIfTrue="1" operator="lessThan">
      <formula>($E$27 * 0.25)</formula>
    </cfRule>
  </conditionalFormatting>
  <conditionalFormatting sqref="E28:AS28">
    <cfRule type="cellIs" dxfId="473" priority="85" stopIfTrue="1" operator="lessThan">
      <formula>$E$28</formula>
    </cfRule>
  </conditionalFormatting>
  <conditionalFormatting sqref="E28:AS28">
    <cfRule type="cellIs" dxfId="472" priority="86" stopIfTrue="1" operator="greaterThan">
      <formula>0</formula>
    </cfRule>
  </conditionalFormatting>
  <conditionalFormatting sqref="E29:AS29">
    <cfRule type="cellIs" dxfId="471" priority="87" stopIfTrue="1" operator="lessThan">
      <formula>$E$29</formula>
    </cfRule>
  </conditionalFormatting>
  <conditionalFormatting sqref="E29:AS29">
    <cfRule type="cellIs" dxfId="470" priority="88" stopIfTrue="1" operator="greaterThan">
      <formula>0</formula>
    </cfRule>
  </conditionalFormatting>
  <conditionalFormatting sqref="E30:AS30">
    <cfRule type="cellIs" dxfId="469" priority="89" stopIfTrue="1" operator="lessThan">
      <formula>$E$30</formula>
    </cfRule>
  </conditionalFormatting>
  <conditionalFormatting sqref="E30:AS30">
    <cfRule type="cellIs" dxfId="468" priority="90" stopIfTrue="1" operator="greaterThan">
      <formula>0</formula>
    </cfRule>
  </conditionalFormatting>
  <conditionalFormatting sqref="C33:AS33">
    <cfRule type="cellIs" dxfId="467" priority="91" stopIfTrue="1" operator="equal">
      <formula>$D$35</formula>
    </cfRule>
  </conditionalFormatting>
  <conditionalFormatting sqref="C33:AS33">
    <cfRule type="cellIs" dxfId="466" priority="92" stopIfTrue="1" operator="equal">
      <formula>$D$36</formula>
    </cfRule>
  </conditionalFormatting>
  <conditionalFormatting sqref="C33:AS33">
    <cfRule type="cellIs" dxfId="465" priority="93" stopIfTrue="1" operator="equal">
      <formula>$D$37</formula>
    </cfRule>
  </conditionalFormatting>
  <hyperlinks>
    <hyperlink ref="O3" r:id="rId1" xr:uid="{DD757631-1F29-499F-9872-EED58AA1C1FD}"/>
    <hyperlink ref="E3" r:id="rId2" display="Need Help using this ScoreCard?  Check out this training video." xr:uid="{FF18A2AE-FF11-47FC-87A1-4FBA1747A530}"/>
    <hyperlink ref="D3" r:id="rId3" display="Need Help using this ScoreCard?  Check out this training video." xr:uid="{2B528830-9E72-438F-B1DE-BB727A6D8F8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752B-320F-4369-80D5-E59435EEBBB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650" priority="1" stopIfTrue="1" operator="greaterThan">
      <formula>$E$7</formula>
    </cfRule>
    <cfRule type="cellIs" dxfId="649" priority="2" stopIfTrue="1" operator="equal">
      <formula>""</formula>
    </cfRule>
    <cfRule type="cellIs" dxfId="648" priority="3" stopIfTrue="1" operator="equal">
      <formula>0</formula>
    </cfRule>
    <cfRule type="cellIs" dxfId="647" priority="4" stopIfTrue="1" operator="lessThan">
      <formula>($E$7 * 0.25)</formula>
    </cfRule>
  </conditionalFormatting>
  <conditionalFormatting sqref="E8:AS8">
    <cfRule type="cellIs" dxfId="646" priority="5" stopIfTrue="1" operator="greaterThan">
      <formula>$E$8</formula>
    </cfRule>
    <cfRule type="cellIs" dxfId="645" priority="6" stopIfTrue="1" operator="equal">
      <formula>""</formula>
    </cfRule>
    <cfRule type="cellIs" dxfId="644" priority="7" stopIfTrue="1" operator="equal">
      <formula>0</formula>
    </cfRule>
    <cfRule type="cellIs" dxfId="643" priority="8" stopIfTrue="1" operator="lessThan">
      <formula>($E$8 * 0.25)</formula>
    </cfRule>
  </conditionalFormatting>
  <conditionalFormatting sqref="E9:AS9">
    <cfRule type="cellIs" dxfId="642" priority="9" stopIfTrue="1" operator="greaterThan">
      <formula>$E$9</formula>
    </cfRule>
    <cfRule type="cellIs" dxfId="641" priority="10" stopIfTrue="1" operator="equal">
      <formula>""</formula>
    </cfRule>
    <cfRule type="cellIs" dxfId="640" priority="11" stopIfTrue="1" operator="equal">
      <formula>0</formula>
    </cfRule>
    <cfRule type="cellIs" dxfId="639" priority="12" stopIfTrue="1" operator="lessThan">
      <formula>($E$9 * 0.25)</formula>
    </cfRule>
  </conditionalFormatting>
  <conditionalFormatting sqref="E10:AS10">
    <cfRule type="cellIs" dxfId="638" priority="13" stopIfTrue="1" operator="greaterThan">
      <formula>$E$10</formula>
    </cfRule>
    <cfRule type="cellIs" dxfId="637" priority="14" stopIfTrue="1" operator="equal">
      <formula>""</formula>
    </cfRule>
    <cfRule type="cellIs" dxfId="636" priority="15" stopIfTrue="1" operator="equal">
      <formula>0</formula>
    </cfRule>
    <cfRule type="cellIs" dxfId="635" priority="16" stopIfTrue="1" operator="lessThan">
      <formula>($E$10 * 0.25)</formula>
    </cfRule>
  </conditionalFormatting>
  <conditionalFormatting sqref="E11:AS11">
    <cfRule type="cellIs" dxfId="634" priority="17" stopIfTrue="1" operator="greaterThan">
      <formula>$E$11</formula>
    </cfRule>
    <cfRule type="cellIs" dxfId="633" priority="18" stopIfTrue="1" operator="equal">
      <formula>""</formula>
    </cfRule>
    <cfRule type="cellIs" dxfId="632" priority="19" stopIfTrue="1" operator="equal">
      <formula>0</formula>
    </cfRule>
    <cfRule type="cellIs" dxfId="631" priority="20" stopIfTrue="1" operator="lessThan">
      <formula>($E$11 * 0.25)</formula>
    </cfRule>
  </conditionalFormatting>
  <conditionalFormatting sqref="E12:AS12">
    <cfRule type="cellIs" dxfId="630" priority="21" stopIfTrue="1" operator="greaterThan">
      <formula>$E$12</formula>
    </cfRule>
    <cfRule type="cellIs" dxfId="629" priority="22" stopIfTrue="1" operator="equal">
      <formula>""</formula>
    </cfRule>
    <cfRule type="cellIs" dxfId="628" priority="23" stopIfTrue="1" operator="equal">
      <formula>0</formula>
    </cfRule>
    <cfRule type="cellIs" dxfId="627" priority="24" stopIfTrue="1" operator="lessThan">
      <formula>($E$12 * 0.25)</formula>
    </cfRule>
  </conditionalFormatting>
  <conditionalFormatting sqref="E13:AS13">
    <cfRule type="cellIs" dxfId="626" priority="25" stopIfTrue="1" operator="greaterThan">
      <formula>$E$13</formula>
    </cfRule>
    <cfRule type="cellIs" dxfId="625" priority="26" stopIfTrue="1" operator="equal">
      <formula>""</formula>
    </cfRule>
    <cfRule type="cellIs" dxfId="624" priority="27" stopIfTrue="1" operator="equal">
      <formula>0</formula>
    </cfRule>
    <cfRule type="cellIs" dxfId="623" priority="28" stopIfTrue="1" operator="lessThan">
      <formula>($E$13 * 0.25)</formula>
    </cfRule>
  </conditionalFormatting>
  <conditionalFormatting sqref="E14:AS14">
    <cfRule type="cellIs" dxfId="622" priority="29" stopIfTrue="1" operator="greaterThan">
      <formula>$E$14</formula>
    </cfRule>
    <cfRule type="cellIs" dxfId="621" priority="30" stopIfTrue="1" operator="equal">
      <formula>""</formula>
    </cfRule>
    <cfRule type="cellIs" dxfId="620" priority="31" stopIfTrue="1" operator="equal">
      <formula>0</formula>
    </cfRule>
    <cfRule type="cellIs" dxfId="619" priority="32" stopIfTrue="1" operator="lessThan">
      <formula>($E$14 * 0.25)</formula>
    </cfRule>
  </conditionalFormatting>
  <conditionalFormatting sqref="E15:AS15">
    <cfRule type="cellIs" dxfId="618" priority="33" stopIfTrue="1" operator="greaterThan">
      <formula>$E$15</formula>
    </cfRule>
    <cfRule type="cellIs" dxfId="617" priority="34" stopIfTrue="1" operator="equal">
      <formula>""</formula>
    </cfRule>
    <cfRule type="cellIs" dxfId="616" priority="35" stopIfTrue="1" operator="equal">
      <formula>0</formula>
    </cfRule>
    <cfRule type="cellIs" dxfId="615" priority="36" stopIfTrue="1" operator="lessThan">
      <formula>($E$15 * 0.25)</formula>
    </cfRule>
  </conditionalFormatting>
  <conditionalFormatting sqref="E16:AS16">
    <cfRule type="cellIs" dxfId="614" priority="37" stopIfTrue="1" operator="greaterThan">
      <formula>$E$16</formula>
    </cfRule>
    <cfRule type="cellIs" dxfId="613" priority="38" stopIfTrue="1" operator="equal">
      <formula>""</formula>
    </cfRule>
    <cfRule type="cellIs" dxfId="612" priority="39" stopIfTrue="1" operator="equal">
      <formula>0</formula>
    </cfRule>
    <cfRule type="cellIs" dxfId="611" priority="40" stopIfTrue="1" operator="lessThan">
      <formula>($E$16 * 0.25)</formula>
    </cfRule>
  </conditionalFormatting>
  <conditionalFormatting sqref="E17:AS17">
    <cfRule type="cellIs" dxfId="610" priority="41" stopIfTrue="1" operator="greaterThan">
      <formula>$E$17</formula>
    </cfRule>
    <cfRule type="cellIs" dxfId="609" priority="42" stopIfTrue="1" operator="equal">
      <formula>""</formula>
    </cfRule>
    <cfRule type="cellIs" dxfId="608" priority="43" stopIfTrue="1" operator="equal">
      <formula>0</formula>
    </cfRule>
    <cfRule type="cellIs" dxfId="607" priority="44" stopIfTrue="1" operator="lessThan">
      <formula>($E$17 * 0.25)</formula>
    </cfRule>
  </conditionalFormatting>
  <conditionalFormatting sqref="E18:AS18">
    <cfRule type="cellIs" dxfId="606" priority="45" stopIfTrue="1" operator="greaterThan">
      <formula>$E$18</formula>
    </cfRule>
    <cfRule type="cellIs" dxfId="605" priority="46" stopIfTrue="1" operator="equal">
      <formula>""</formula>
    </cfRule>
    <cfRule type="cellIs" dxfId="604" priority="47" stopIfTrue="1" operator="equal">
      <formula>0</formula>
    </cfRule>
    <cfRule type="cellIs" dxfId="603" priority="48" stopIfTrue="1" operator="lessThan">
      <formula>($E$18 * 0.25)</formula>
    </cfRule>
  </conditionalFormatting>
  <conditionalFormatting sqref="E19:AS19">
    <cfRule type="cellIs" dxfId="602" priority="49" stopIfTrue="1" operator="greaterThan">
      <formula>$E$19</formula>
    </cfRule>
    <cfRule type="cellIs" dxfId="601" priority="50" stopIfTrue="1" operator="equal">
      <formula>""</formula>
    </cfRule>
    <cfRule type="cellIs" dxfId="600" priority="51" stopIfTrue="1" operator="equal">
      <formula>0</formula>
    </cfRule>
    <cfRule type="cellIs" dxfId="599" priority="52" stopIfTrue="1" operator="lessThan">
      <formula>($E$19 * 0.25)</formula>
    </cfRule>
  </conditionalFormatting>
  <conditionalFormatting sqref="E20:AS20">
    <cfRule type="cellIs" dxfId="598" priority="53" stopIfTrue="1" operator="greaterThan">
      <formula>$E$20</formula>
    </cfRule>
    <cfRule type="cellIs" dxfId="597" priority="54" stopIfTrue="1" operator="equal">
      <formula>""</formula>
    </cfRule>
    <cfRule type="cellIs" dxfId="596" priority="55" stopIfTrue="1" operator="equal">
      <formula>0</formula>
    </cfRule>
    <cfRule type="cellIs" dxfId="595" priority="56" stopIfTrue="1" operator="lessThan">
      <formula>($E$20 * 0.25)</formula>
    </cfRule>
  </conditionalFormatting>
  <conditionalFormatting sqref="E21:AS21">
    <cfRule type="cellIs" dxfId="594" priority="57" stopIfTrue="1" operator="greaterThan">
      <formula>$E$21</formula>
    </cfRule>
    <cfRule type="cellIs" dxfId="593" priority="58" stopIfTrue="1" operator="equal">
      <formula>""</formula>
    </cfRule>
    <cfRule type="cellIs" dxfId="592" priority="59" stopIfTrue="1" operator="equal">
      <formula>0</formula>
    </cfRule>
    <cfRule type="cellIs" dxfId="591" priority="60" stopIfTrue="1" operator="lessThan">
      <formula>($E$21 * 0.25)</formula>
    </cfRule>
  </conditionalFormatting>
  <conditionalFormatting sqref="E22:AS22">
    <cfRule type="cellIs" dxfId="590" priority="61" stopIfTrue="1" operator="greaterThan">
      <formula>$E$22</formula>
    </cfRule>
    <cfRule type="cellIs" dxfId="589" priority="62" stopIfTrue="1" operator="equal">
      <formula>""</formula>
    </cfRule>
    <cfRule type="cellIs" dxfId="588" priority="63" stopIfTrue="1" operator="equal">
      <formula>0</formula>
    </cfRule>
    <cfRule type="cellIs" dxfId="587" priority="64" stopIfTrue="1" operator="lessThan">
      <formula>($E$22 * 0.25)</formula>
    </cfRule>
  </conditionalFormatting>
  <conditionalFormatting sqref="E23:AS23">
    <cfRule type="cellIs" dxfId="586" priority="65" stopIfTrue="1" operator="greaterThan">
      <formula>$E$23</formula>
    </cfRule>
    <cfRule type="cellIs" dxfId="585" priority="66" stopIfTrue="1" operator="equal">
      <formula>""</formula>
    </cfRule>
    <cfRule type="cellIs" dxfId="584" priority="67" stopIfTrue="1" operator="equal">
      <formula>0</formula>
    </cfRule>
    <cfRule type="cellIs" dxfId="583" priority="68" stopIfTrue="1" operator="lessThan">
      <formula>($E$23 * 0.25)</formula>
    </cfRule>
  </conditionalFormatting>
  <conditionalFormatting sqref="E24:AS24">
    <cfRule type="cellIs" dxfId="582" priority="69" stopIfTrue="1" operator="greaterThan">
      <formula>$E$24</formula>
    </cfRule>
    <cfRule type="cellIs" dxfId="581" priority="70" stopIfTrue="1" operator="equal">
      <formula>""</formula>
    </cfRule>
    <cfRule type="cellIs" dxfId="580" priority="71" stopIfTrue="1" operator="equal">
      <formula>0</formula>
    </cfRule>
    <cfRule type="cellIs" dxfId="579" priority="72" stopIfTrue="1" operator="lessThan">
      <formula>($E$24 * 0.25)</formula>
    </cfRule>
  </conditionalFormatting>
  <conditionalFormatting sqref="E25:AS25">
    <cfRule type="cellIs" dxfId="578" priority="73" stopIfTrue="1" operator="greaterThan">
      <formula>$E$25</formula>
    </cfRule>
    <cfRule type="cellIs" dxfId="577" priority="74" stopIfTrue="1" operator="equal">
      <formula>""</formula>
    </cfRule>
    <cfRule type="cellIs" dxfId="576" priority="75" stopIfTrue="1" operator="equal">
      <formula>0</formula>
    </cfRule>
    <cfRule type="cellIs" dxfId="575" priority="76" stopIfTrue="1" operator="lessThan">
      <formula>($E$25 * 0.25)</formula>
    </cfRule>
  </conditionalFormatting>
  <conditionalFormatting sqref="E26:AS26">
    <cfRule type="cellIs" dxfId="574" priority="77" stopIfTrue="1" operator="greaterThan">
      <formula>$E$26</formula>
    </cfRule>
    <cfRule type="cellIs" dxfId="573" priority="78" stopIfTrue="1" operator="equal">
      <formula>""</formula>
    </cfRule>
    <cfRule type="cellIs" dxfId="572" priority="79" stopIfTrue="1" operator="equal">
      <formula>0</formula>
    </cfRule>
    <cfRule type="cellIs" dxfId="571" priority="80" stopIfTrue="1" operator="lessThan">
      <formula>($E$26 * 0.25)</formula>
    </cfRule>
  </conditionalFormatting>
  <conditionalFormatting sqref="E27:AS27">
    <cfRule type="cellIs" dxfId="570" priority="81" stopIfTrue="1" operator="greaterThan">
      <formula>$E$27</formula>
    </cfRule>
  </conditionalFormatting>
  <conditionalFormatting sqref="E27:AS27">
    <cfRule type="cellIs" dxfId="569" priority="82" stopIfTrue="1" operator="equal">
      <formula>""</formula>
    </cfRule>
  </conditionalFormatting>
  <conditionalFormatting sqref="E27:AS27">
    <cfRule type="cellIs" dxfId="568" priority="83" stopIfTrue="1" operator="equal">
      <formula>0</formula>
    </cfRule>
  </conditionalFormatting>
  <conditionalFormatting sqref="E27:AS27">
    <cfRule type="cellIs" dxfId="567" priority="84" stopIfTrue="1" operator="lessThan">
      <formula>($E$27 * 0.25)</formula>
    </cfRule>
  </conditionalFormatting>
  <conditionalFormatting sqref="E28:AS28">
    <cfRule type="cellIs" dxfId="566" priority="85" stopIfTrue="1" operator="lessThan">
      <formula>$E$28</formula>
    </cfRule>
  </conditionalFormatting>
  <conditionalFormatting sqref="E28:AS28">
    <cfRule type="cellIs" dxfId="565" priority="86" stopIfTrue="1" operator="greaterThan">
      <formula>0</formula>
    </cfRule>
  </conditionalFormatting>
  <conditionalFormatting sqref="E29:AS29">
    <cfRule type="cellIs" dxfId="564" priority="87" stopIfTrue="1" operator="lessThan">
      <formula>$E$29</formula>
    </cfRule>
  </conditionalFormatting>
  <conditionalFormatting sqref="E29:AS29">
    <cfRule type="cellIs" dxfId="563" priority="88" stopIfTrue="1" operator="greaterThan">
      <formula>0</formula>
    </cfRule>
  </conditionalFormatting>
  <conditionalFormatting sqref="E30:AS30">
    <cfRule type="cellIs" dxfId="562" priority="89" stopIfTrue="1" operator="lessThan">
      <formula>$E$30</formula>
    </cfRule>
  </conditionalFormatting>
  <conditionalFormatting sqref="E30:AS30">
    <cfRule type="cellIs" dxfId="561" priority="90" stopIfTrue="1" operator="greaterThan">
      <formula>0</formula>
    </cfRule>
  </conditionalFormatting>
  <conditionalFormatting sqref="C33:AS33">
    <cfRule type="cellIs" dxfId="560" priority="91" stopIfTrue="1" operator="equal">
      <formula>$D$35</formula>
    </cfRule>
  </conditionalFormatting>
  <conditionalFormatting sqref="C33:AS33">
    <cfRule type="cellIs" dxfId="559" priority="92" stopIfTrue="1" operator="equal">
      <formula>$D$36</formula>
    </cfRule>
  </conditionalFormatting>
  <conditionalFormatting sqref="C33:AS33">
    <cfRule type="cellIs" dxfId="558" priority="93" stopIfTrue="1" operator="equal">
      <formula>$D$37</formula>
    </cfRule>
  </conditionalFormatting>
  <hyperlinks>
    <hyperlink ref="O3" r:id="rId1" xr:uid="{7F8E9044-AE6C-4138-BAFA-83D1DDE7C8AC}"/>
    <hyperlink ref="E3" r:id="rId2" display="Need Help using this ScoreCard?  Check out this training video." xr:uid="{2C98E345-567E-4992-8D54-241598CE03ED}"/>
    <hyperlink ref="D3" r:id="rId3" display="Need Help using this ScoreCard?  Check out this training video." xr:uid="{6A73FB9D-2551-4C3E-91C1-5BB9BBD7056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43EA-8B07-4B37-BC6B-E7807012615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</row>
    <row r="7" spans="1:69" x14ac:dyDescent="0.2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1019</v>
      </c>
      <c r="B24" s="19">
        <v>11300</v>
      </c>
      <c r="C24" s="3" t="s">
        <v>23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x14ac:dyDescent="0.25">
      <c r="E39" t="s">
        <v>53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S7">
    <cfRule type="cellIs" dxfId="743" priority="1" stopIfTrue="1" operator="greaterThan">
      <formula>$E$7</formula>
    </cfRule>
    <cfRule type="cellIs" dxfId="742" priority="2" stopIfTrue="1" operator="equal">
      <formula>""</formula>
    </cfRule>
    <cfRule type="cellIs" dxfId="741" priority="3" stopIfTrue="1" operator="equal">
      <formula>0</formula>
    </cfRule>
    <cfRule type="cellIs" dxfId="740" priority="4" stopIfTrue="1" operator="lessThan">
      <formula>($E$7 * 0.25)</formula>
    </cfRule>
  </conditionalFormatting>
  <conditionalFormatting sqref="E8:AS8">
    <cfRule type="cellIs" dxfId="739" priority="5" stopIfTrue="1" operator="greaterThan">
      <formula>$E$8</formula>
    </cfRule>
    <cfRule type="cellIs" dxfId="738" priority="6" stopIfTrue="1" operator="equal">
      <formula>""</formula>
    </cfRule>
    <cfRule type="cellIs" dxfId="737" priority="7" stopIfTrue="1" operator="equal">
      <formula>0</formula>
    </cfRule>
    <cfRule type="cellIs" dxfId="736" priority="8" stopIfTrue="1" operator="lessThan">
      <formula>($E$8 * 0.25)</formula>
    </cfRule>
  </conditionalFormatting>
  <conditionalFormatting sqref="E9:AS9">
    <cfRule type="cellIs" dxfId="735" priority="9" stopIfTrue="1" operator="greaterThan">
      <formula>$E$9</formula>
    </cfRule>
    <cfRule type="cellIs" dxfId="734" priority="10" stopIfTrue="1" operator="equal">
      <formula>""</formula>
    </cfRule>
    <cfRule type="cellIs" dxfId="733" priority="11" stopIfTrue="1" operator="equal">
      <formula>0</formula>
    </cfRule>
    <cfRule type="cellIs" dxfId="732" priority="12" stopIfTrue="1" operator="lessThan">
      <formula>($E$9 * 0.25)</formula>
    </cfRule>
  </conditionalFormatting>
  <conditionalFormatting sqref="E10:AS10">
    <cfRule type="cellIs" dxfId="731" priority="13" stopIfTrue="1" operator="greaterThan">
      <formula>$E$10</formula>
    </cfRule>
    <cfRule type="cellIs" dxfId="730" priority="14" stopIfTrue="1" operator="equal">
      <formula>""</formula>
    </cfRule>
    <cfRule type="cellIs" dxfId="729" priority="15" stopIfTrue="1" operator="equal">
      <formula>0</formula>
    </cfRule>
    <cfRule type="cellIs" dxfId="728" priority="16" stopIfTrue="1" operator="lessThan">
      <formula>($E$10 * 0.25)</formula>
    </cfRule>
  </conditionalFormatting>
  <conditionalFormatting sqref="E11:AS11">
    <cfRule type="cellIs" dxfId="727" priority="17" stopIfTrue="1" operator="greaterThan">
      <formula>$E$11</formula>
    </cfRule>
    <cfRule type="cellIs" dxfId="726" priority="18" stopIfTrue="1" operator="equal">
      <formula>""</formula>
    </cfRule>
    <cfRule type="cellIs" dxfId="725" priority="19" stopIfTrue="1" operator="equal">
      <formula>0</formula>
    </cfRule>
    <cfRule type="cellIs" dxfId="724" priority="20" stopIfTrue="1" operator="lessThan">
      <formula>($E$11 * 0.25)</formula>
    </cfRule>
  </conditionalFormatting>
  <conditionalFormatting sqref="E12:AS12">
    <cfRule type="cellIs" dxfId="723" priority="21" stopIfTrue="1" operator="greaterThan">
      <formula>$E$12</formula>
    </cfRule>
    <cfRule type="cellIs" dxfId="722" priority="22" stopIfTrue="1" operator="equal">
      <formula>""</formula>
    </cfRule>
    <cfRule type="cellIs" dxfId="721" priority="23" stopIfTrue="1" operator="equal">
      <formula>0</formula>
    </cfRule>
    <cfRule type="cellIs" dxfId="720" priority="24" stopIfTrue="1" operator="lessThan">
      <formula>($E$12 * 0.25)</formula>
    </cfRule>
  </conditionalFormatting>
  <conditionalFormatting sqref="E13:AS13">
    <cfRule type="cellIs" dxfId="719" priority="25" stopIfTrue="1" operator="greaterThan">
      <formula>$E$13</formula>
    </cfRule>
    <cfRule type="cellIs" dxfId="718" priority="26" stopIfTrue="1" operator="equal">
      <formula>""</formula>
    </cfRule>
    <cfRule type="cellIs" dxfId="717" priority="27" stopIfTrue="1" operator="equal">
      <formula>0</formula>
    </cfRule>
    <cfRule type="cellIs" dxfId="716" priority="28" stopIfTrue="1" operator="lessThan">
      <formula>($E$13 * 0.25)</formula>
    </cfRule>
  </conditionalFormatting>
  <conditionalFormatting sqref="E14:AS14">
    <cfRule type="cellIs" dxfId="715" priority="29" stopIfTrue="1" operator="greaterThan">
      <formula>$E$14</formula>
    </cfRule>
    <cfRule type="cellIs" dxfId="714" priority="30" stopIfTrue="1" operator="equal">
      <formula>""</formula>
    </cfRule>
    <cfRule type="cellIs" dxfId="713" priority="31" stopIfTrue="1" operator="equal">
      <formula>0</formula>
    </cfRule>
    <cfRule type="cellIs" dxfId="712" priority="32" stopIfTrue="1" operator="lessThan">
      <formula>($E$14 * 0.25)</formula>
    </cfRule>
  </conditionalFormatting>
  <conditionalFormatting sqref="E15:AS15">
    <cfRule type="cellIs" dxfId="711" priority="33" stopIfTrue="1" operator="greaterThan">
      <formula>$E$15</formula>
    </cfRule>
    <cfRule type="cellIs" dxfId="710" priority="34" stopIfTrue="1" operator="equal">
      <formula>""</formula>
    </cfRule>
    <cfRule type="cellIs" dxfId="709" priority="35" stopIfTrue="1" operator="equal">
      <formula>0</formula>
    </cfRule>
    <cfRule type="cellIs" dxfId="708" priority="36" stopIfTrue="1" operator="lessThan">
      <formula>($E$15 * 0.25)</formula>
    </cfRule>
  </conditionalFormatting>
  <conditionalFormatting sqref="E16:AS16">
    <cfRule type="cellIs" dxfId="707" priority="37" stopIfTrue="1" operator="greaterThan">
      <formula>$E$16</formula>
    </cfRule>
    <cfRule type="cellIs" dxfId="706" priority="38" stopIfTrue="1" operator="equal">
      <formula>""</formula>
    </cfRule>
    <cfRule type="cellIs" dxfId="705" priority="39" stopIfTrue="1" operator="equal">
      <formula>0</formula>
    </cfRule>
    <cfRule type="cellIs" dxfId="704" priority="40" stopIfTrue="1" operator="lessThan">
      <formula>($E$16 * 0.25)</formula>
    </cfRule>
  </conditionalFormatting>
  <conditionalFormatting sqref="E17:AS17">
    <cfRule type="cellIs" dxfId="703" priority="41" stopIfTrue="1" operator="greaterThan">
      <formula>$E$17</formula>
    </cfRule>
    <cfRule type="cellIs" dxfId="702" priority="42" stopIfTrue="1" operator="equal">
      <formula>""</formula>
    </cfRule>
    <cfRule type="cellIs" dxfId="701" priority="43" stopIfTrue="1" operator="equal">
      <formula>0</formula>
    </cfRule>
    <cfRule type="cellIs" dxfId="700" priority="44" stopIfTrue="1" operator="lessThan">
      <formula>($E$17 * 0.25)</formula>
    </cfRule>
  </conditionalFormatting>
  <conditionalFormatting sqref="E18:AS18">
    <cfRule type="cellIs" dxfId="699" priority="45" stopIfTrue="1" operator="greaterThan">
      <formula>$E$18</formula>
    </cfRule>
    <cfRule type="cellIs" dxfId="698" priority="46" stopIfTrue="1" operator="equal">
      <formula>""</formula>
    </cfRule>
    <cfRule type="cellIs" dxfId="697" priority="47" stopIfTrue="1" operator="equal">
      <formula>0</formula>
    </cfRule>
    <cfRule type="cellIs" dxfId="696" priority="48" stopIfTrue="1" operator="lessThan">
      <formula>($E$18 * 0.25)</formula>
    </cfRule>
  </conditionalFormatting>
  <conditionalFormatting sqref="E19:AS19">
    <cfRule type="cellIs" dxfId="695" priority="49" stopIfTrue="1" operator="greaterThan">
      <formula>$E$19</formula>
    </cfRule>
    <cfRule type="cellIs" dxfId="694" priority="50" stopIfTrue="1" operator="equal">
      <formula>""</formula>
    </cfRule>
    <cfRule type="cellIs" dxfId="693" priority="51" stopIfTrue="1" operator="equal">
      <formula>0</formula>
    </cfRule>
    <cfRule type="cellIs" dxfId="692" priority="52" stopIfTrue="1" operator="lessThan">
      <formula>($E$19 * 0.25)</formula>
    </cfRule>
  </conditionalFormatting>
  <conditionalFormatting sqref="E20:AS20">
    <cfRule type="cellIs" dxfId="691" priority="53" stopIfTrue="1" operator="greaterThan">
      <formula>$E$20</formula>
    </cfRule>
    <cfRule type="cellIs" dxfId="690" priority="54" stopIfTrue="1" operator="equal">
      <formula>""</formula>
    </cfRule>
    <cfRule type="cellIs" dxfId="689" priority="55" stopIfTrue="1" operator="equal">
      <formula>0</formula>
    </cfRule>
    <cfRule type="cellIs" dxfId="688" priority="56" stopIfTrue="1" operator="lessThan">
      <formula>($E$20 * 0.25)</formula>
    </cfRule>
  </conditionalFormatting>
  <conditionalFormatting sqref="E21:AS21">
    <cfRule type="cellIs" dxfId="687" priority="57" stopIfTrue="1" operator="greaterThan">
      <formula>$E$21</formula>
    </cfRule>
    <cfRule type="cellIs" dxfId="686" priority="58" stopIfTrue="1" operator="equal">
      <formula>""</formula>
    </cfRule>
    <cfRule type="cellIs" dxfId="685" priority="59" stopIfTrue="1" operator="equal">
      <formula>0</formula>
    </cfRule>
    <cfRule type="cellIs" dxfId="684" priority="60" stopIfTrue="1" operator="lessThan">
      <formula>($E$21 * 0.25)</formula>
    </cfRule>
  </conditionalFormatting>
  <conditionalFormatting sqref="E22:AS22">
    <cfRule type="cellIs" dxfId="683" priority="61" stopIfTrue="1" operator="greaterThan">
      <formula>$E$22</formula>
    </cfRule>
    <cfRule type="cellIs" dxfId="682" priority="62" stopIfTrue="1" operator="equal">
      <formula>""</formula>
    </cfRule>
    <cfRule type="cellIs" dxfId="681" priority="63" stopIfTrue="1" operator="equal">
      <formula>0</formula>
    </cfRule>
    <cfRule type="cellIs" dxfId="680" priority="64" stopIfTrue="1" operator="lessThan">
      <formula>($E$22 * 0.25)</formula>
    </cfRule>
  </conditionalFormatting>
  <conditionalFormatting sqref="E23:AS23">
    <cfRule type="cellIs" dxfId="679" priority="65" stopIfTrue="1" operator="greaterThan">
      <formula>$E$23</formula>
    </cfRule>
    <cfRule type="cellIs" dxfId="678" priority="66" stopIfTrue="1" operator="equal">
      <formula>""</formula>
    </cfRule>
    <cfRule type="cellIs" dxfId="677" priority="67" stopIfTrue="1" operator="equal">
      <formula>0</formula>
    </cfRule>
    <cfRule type="cellIs" dxfId="676" priority="68" stopIfTrue="1" operator="lessThan">
      <formula>($E$23 * 0.25)</formula>
    </cfRule>
  </conditionalFormatting>
  <conditionalFormatting sqref="E24:AS24">
    <cfRule type="cellIs" dxfId="675" priority="69" stopIfTrue="1" operator="greaterThan">
      <formula>$E$24</formula>
    </cfRule>
    <cfRule type="cellIs" dxfId="674" priority="70" stopIfTrue="1" operator="equal">
      <formula>""</formula>
    </cfRule>
    <cfRule type="cellIs" dxfId="673" priority="71" stopIfTrue="1" operator="equal">
      <formula>0</formula>
    </cfRule>
    <cfRule type="cellIs" dxfId="672" priority="72" stopIfTrue="1" operator="lessThan">
      <formula>($E$24 * 0.25)</formula>
    </cfRule>
  </conditionalFormatting>
  <conditionalFormatting sqref="E25:AS25">
    <cfRule type="cellIs" dxfId="671" priority="73" stopIfTrue="1" operator="greaterThan">
      <formula>$E$25</formula>
    </cfRule>
    <cfRule type="cellIs" dxfId="670" priority="74" stopIfTrue="1" operator="equal">
      <formula>""</formula>
    </cfRule>
    <cfRule type="cellIs" dxfId="669" priority="75" stopIfTrue="1" operator="equal">
      <formula>0</formula>
    </cfRule>
    <cfRule type="cellIs" dxfId="668" priority="76" stopIfTrue="1" operator="lessThan">
      <formula>($E$25 * 0.25)</formula>
    </cfRule>
  </conditionalFormatting>
  <conditionalFormatting sqref="E26:AS26">
    <cfRule type="cellIs" dxfId="667" priority="77" stopIfTrue="1" operator="greaterThan">
      <formula>$E$26</formula>
    </cfRule>
    <cfRule type="cellIs" dxfId="666" priority="78" stopIfTrue="1" operator="equal">
      <formula>""</formula>
    </cfRule>
    <cfRule type="cellIs" dxfId="665" priority="79" stopIfTrue="1" operator="equal">
      <formula>0</formula>
    </cfRule>
    <cfRule type="cellIs" dxfId="664" priority="80" stopIfTrue="1" operator="lessThan">
      <formula>($E$26 * 0.25)</formula>
    </cfRule>
  </conditionalFormatting>
  <conditionalFormatting sqref="E27:AS27">
    <cfRule type="cellIs" dxfId="663" priority="81" stopIfTrue="1" operator="greaterThan">
      <formula>$E$27</formula>
    </cfRule>
  </conditionalFormatting>
  <conditionalFormatting sqref="E27:AS27">
    <cfRule type="cellIs" dxfId="662" priority="82" stopIfTrue="1" operator="equal">
      <formula>""</formula>
    </cfRule>
  </conditionalFormatting>
  <conditionalFormatting sqref="E27:AS27">
    <cfRule type="cellIs" dxfId="661" priority="83" stopIfTrue="1" operator="equal">
      <formula>0</formula>
    </cfRule>
  </conditionalFormatting>
  <conditionalFormatting sqref="E27:AS27">
    <cfRule type="cellIs" dxfId="660" priority="84" stopIfTrue="1" operator="lessThan">
      <formula>($E$27 * 0.25)</formula>
    </cfRule>
  </conditionalFormatting>
  <conditionalFormatting sqref="E28:AS28">
    <cfRule type="cellIs" dxfId="659" priority="85" stopIfTrue="1" operator="lessThan">
      <formula>$E$28</formula>
    </cfRule>
  </conditionalFormatting>
  <conditionalFormatting sqref="E28:AS28">
    <cfRule type="cellIs" dxfId="658" priority="86" stopIfTrue="1" operator="greaterThan">
      <formula>0</formula>
    </cfRule>
  </conditionalFormatting>
  <conditionalFormatting sqref="E29:AS29">
    <cfRule type="cellIs" dxfId="657" priority="87" stopIfTrue="1" operator="lessThan">
      <formula>$E$29</formula>
    </cfRule>
  </conditionalFormatting>
  <conditionalFormatting sqref="E29:AS29">
    <cfRule type="cellIs" dxfId="656" priority="88" stopIfTrue="1" operator="greaterThan">
      <formula>0</formula>
    </cfRule>
  </conditionalFormatting>
  <conditionalFormatting sqref="E30:AS30">
    <cfRule type="cellIs" dxfId="655" priority="89" stopIfTrue="1" operator="lessThan">
      <formula>$E$30</formula>
    </cfRule>
  </conditionalFormatting>
  <conditionalFormatting sqref="E30:AS30">
    <cfRule type="cellIs" dxfId="654" priority="90" stopIfTrue="1" operator="greaterThan">
      <formula>0</formula>
    </cfRule>
  </conditionalFormatting>
  <conditionalFormatting sqref="C33:AS33">
    <cfRule type="cellIs" dxfId="653" priority="91" stopIfTrue="1" operator="equal">
      <formula>$D$35</formula>
    </cfRule>
  </conditionalFormatting>
  <conditionalFormatting sqref="C33:AS33">
    <cfRule type="cellIs" dxfId="652" priority="92" stopIfTrue="1" operator="equal">
      <formula>$D$36</formula>
    </cfRule>
  </conditionalFormatting>
  <conditionalFormatting sqref="C33:AS33">
    <cfRule type="cellIs" dxfId="651" priority="93" stopIfTrue="1" operator="equal">
      <formula>$D$37</formula>
    </cfRule>
  </conditionalFormatting>
  <hyperlinks>
    <hyperlink ref="O3" r:id="rId1" xr:uid="{4A26E8EE-6F01-4768-9E51-E93CEF251EB3}"/>
    <hyperlink ref="E3" r:id="rId2" display="Need Help using this ScoreCard?  Check out this training video." xr:uid="{F355BD7F-B26E-4DFB-813F-CB202C8D7DDA}"/>
    <hyperlink ref="D3" r:id="rId3" display="Need Help using this ScoreCard?  Check out this training video." xr:uid="{19078F36-BB2C-4B8C-B350-012883B924F5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A2AB-72B8-4547-80E8-DBD69E7C74B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S3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5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7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6">
        <v>101</v>
      </c>
      <c r="G6" s="36">
        <v>102</v>
      </c>
      <c r="H6" s="36">
        <v>103</v>
      </c>
      <c r="I6" s="36">
        <v>104</v>
      </c>
      <c r="J6" s="36">
        <v>105</v>
      </c>
      <c r="K6" s="36">
        <v>106</v>
      </c>
      <c r="L6" s="36">
        <v>107</v>
      </c>
      <c r="M6" s="36">
        <v>108</v>
      </c>
      <c r="N6" s="36">
        <v>109</v>
      </c>
      <c r="O6" s="36">
        <v>110</v>
      </c>
      <c r="P6" s="36">
        <v>111</v>
      </c>
      <c r="Q6" s="36">
        <v>112</v>
      </c>
      <c r="R6" s="36">
        <v>113</v>
      </c>
      <c r="S6" s="36">
        <v>114</v>
      </c>
      <c r="T6" s="36">
        <v>115</v>
      </c>
      <c r="U6" s="36">
        <v>116</v>
      </c>
      <c r="V6" s="36">
        <v>117</v>
      </c>
      <c r="W6" s="36">
        <v>119</v>
      </c>
      <c r="X6" s="36">
        <v>120</v>
      </c>
      <c r="Y6" s="36">
        <v>121</v>
      </c>
      <c r="Z6" s="36">
        <v>122</v>
      </c>
      <c r="AA6" s="36">
        <v>123</v>
      </c>
      <c r="AB6" s="36">
        <v>124</v>
      </c>
      <c r="AC6" s="36">
        <v>125</v>
      </c>
      <c r="AD6" s="36">
        <v>126</v>
      </c>
      <c r="AE6" s="36">
        <v>127</v>
      </c>
      <c r="AF6" s="36">
        <v>128</v>
      </c>
      <c r="AG6" s="36">
        <v>129</v>
      </c>
      <c r="AH6" s="36">
        <v>130</v>
      </c>
      <c r="AI6" s="36">
        <v>131</v>
      </c>
      <c r="AJ6" s="36">
        <v>132</v>
      </c>
      <c r="AK6" s="36">
        <v>133</v>
      </c>
      <c r="AL6" s="36">
        <v>134</v>
      </c>
      <c r="AM6" s="36">
        <v>135</v>
      </c>
      <c r="AN6" s="36">
        <v>136</v>
      </c>
      <c r="AO6" s="36">
        <v>137</v>
      </c>
      <c r="AP6" s="36">
        <v>138</v>
      </c>
      <c r="AQ6" s="36">
        <v>139</v>
      </c>
      <c r="AR6" s="36">
        <v>140</v>
      </c>
      <c r="AS6" s="36">
        <v>141</v>
      </c>
    </row>
    <row r="7" spans="1:69" ht="30" x14ac:dyDescent="0.5">
      <c r="A7" s="19">
        <v>1019</v>
      </c>
      <c r="B7" s="19">
        <v>11283</v>
      </c>
      <c r="C7" s="18" t="s">
        <v>23</v>
      </c>
      <c r="D7" s="3" t="s">
        <v>24</v>
      </c>
      <c r="E7" s="3">
        <v>50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1019</v>
      </c>
      <c r="B8" s="19">
        <v>11284</v>
      </c>
      <c r="C8" s="3" t="s">
        <v>23</v>
      </c>
      <c r="D8" s="3" t="s">
        <v>25</v>
      </c>
      <c r="E8" s="3">
        <v>100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1019</v>
      </c>
      <c r="B9" s="19">
        <v>11285</v>
      </c>
      <c r="C9" s="3" t="s">
        <v>23</v>
      </c>
      <c r="D9" s="3" t="s">
        <v>26</v>
      </c>
      <c r="E9" s="3">
        <v>50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1019</v>
      </c>
      <c r="B10" s="19">
        <v>11286</v>
      </c>
      <c r="C10" s="3" t="s">
        <v>23</v>
      </c>
      <c r="D10" s="3" t="s">
        <v>27</v>
      </c>
      <c r="E10" s="3">
        <v>50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1019</v>
      </c>
      <c r="B11" s="19">
        <v>11287</v>
      </c>
      <c r="C11" s="3" t="s">
        <v>23</v>
      </c>
      <c r="D11" s="3" t="s">
        <v>28</v>
      </c>
      <c r="E11" s="3">
        <v>50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1019</v>
      </c>
      <c r="B12" s="19">
        <v>11288</v>
      </c>
      <c r="C12" s="3" t="s">
        <v>23</v>
      </c>
      <c r="D12" s="3" t="s">
        <v>29</v>
      </c>
      <c r="E12" s="3">
        <v>50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1019</v>
      </c>
      <c r="B13" s="19">
        <v>11289</v>
      </c>
      <c r="C13" s="3" t="s">
        <v>23</v>
      </c>
      <c r="D13" s="3" t="s">
        <v>30</v>
      </c>
      <c r="E13" s="3">
        <v>50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1019</v>
      </c>
      <c r="B14" s="19">
        <v>11290</v>
      </c>
      <c r="C14" s="3" t="s">
        <v>23</v>
      </c>
      <c r="D14" s="3" t="s">
        <v>31</v>
      </c>
      <c r="E14" s="3">
        <v>50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1019</v>
      </c>
      <c r="B15" s="19">
        <v>11291</v>
      </c>
      <c r="C15" s="3" t="s">
        <v>23</v>
      </c>
      <c r="D15" s="3" t="s">
        <v>32</v>
      </c>
      <c r="E15" s="3">
        <v>50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1019</v>
      </c>
      <c r="B16" s="19">
        <v>11292</v>
      </c>
      <c r="C16" s="3" t="s">
        <v>23</v>
      </c>
      <c r="D16" s="3" t="s">
        <v>33</v>
      </c>
      <c r="E16" s="3">
        <v>100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1019</v>
      </c>
      <c r="B17" s="19">
        <v>11293</v>
      </c>
      <c r="C17" s="3" t="s">
        <v>23</v>
      </c>
      <c r="D17" s="3" t="s">
        <v>34</v>
      </c>
      <c r="E17" s="3">
        <v>50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1019</v>
      </c>
      <c r="B18" s="19">
        <v>11294</v>
      </c>
      <c r="C18" s="3" t="s">
        <v>23</v>
      </c>
      <c r="D18" s="3" t="s">
        <v>35</v>
      </c>
      <c r="E18" s="3">
        <v>50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1019</v>
      </c>
      <c r="B19" s="19">
        <v>11295</v>
      </c>
      <c r="C19" s="3" t="s">
        <v>23</v>
      </c>
      <c r="D19" s="3" t="s">
        <v>36</v>
      </c>
      <c r="E19" s="3">
        <v>50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1019</v>
      </c>
      <c r="B20" s="19">
        <v>11296</v>
      </c>
      <c r="C20" s="3" t="s">
        <v>23</v>
      </c>
      <c r="D20" s="3" t="s">
        <v>37</v>
      </c>
      <c r="E20" s="3">
        <v>50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1019</v>
      </c>
      <c r="B21" s="19">
        <v>11297</v>
      </c>
      <c r="C21" s="3" t="s">
        <v>23</v>
      </c>
      <c r="D21" s="3" t="s">
        <v>38</v>
      </c>
      <c r="E21" s="3">
        <v>50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1019</v>
      </c>
      <c r="B22" s="19">
        <v>11298</v>
      </c>
      <c r="C22" s="3" t="s">
        <v>23</v>
      </c>
      <c r="D22" s="3" t="s">
        <v>39</v>
      </c>
      <c r="E22" s="3">
        <v>50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1019</v>
      </c>
      <c r="B23" s="19">
        <v>11299</v>
      </c>
      <c r="C23" s="3" t="s">
        <v>23</v>
      </c>
      <c r="D23" s="3" t="s">
        <v>40</v>
      </c>
      <c r="E23" s="3">
        <v>100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1019</v>
      </c>
      <c r="B24" s="19">
        <v>11300</v>
      </c>
      <c r="C24" s="3" t="s">
        <v>23</v>
      </c>
      <c r="D24" s="3"/>
      <c r="E24" s="3"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1019</v>
      </c>
      <c r="B25" s="19">
        <v>11304</v>
      </c>
      <c r="C25" s="3" t="s">
        <v>23</v>
      </c>
      <c r="D25" s="3" t="s">
        <v>41</v>
      </c>
      <c r="E25" s="3">
        <v>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9">
        <v>1019</v>
      </c>
      <c r="B26" s="19">
        <v>11305</v>
      </c>
      <c r="C26" s="21" t="s">
        <v>23</v>
      </c>
      <c r="D26" s="3" t="s">
        <v>41</v>
      </c>
      <c r="E26" s="3">
        <v>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5">
      <c r="A27" s="19">
        <v>1019</v>
      </c>
      <c r="B27" s="19">
        <v>11306</v>
      </c>
      <c r="C27" s="3" t="s">
        <v>23</v>
      </c>
      <c r="D27" s="3" t="s">
        <v>41</v>
      </c>
      <c r="E27" s="3">
        <v>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5">
      <c r="A28" s="19">
        <v>1019</v>
      </c>
      <c r="B28" s="19">
        <v>11301</v>
      </c>
      <c r="C28" s="22" t="s">
        <v>42</v>
      </c>
      <c r="D28" s="22" t="s">
        <v>43</v>
      </c>
      <c r="E28" s="22">
        <v>-10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2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5">
      <c r="A29" s="19">
        <v>1019</v>
      </c>
      <c r="B29" s="19">
        <v>11302</v>
      </c>
      <c r="C29" s="22" t="s">
        <v>42</v>
      </c>
      <c r="D29" s="22" t="s">
        <v>44</v>
      </c>
      <c r="E29" s="22">
        <v>-10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5">
      <c r="A30" s="19">
        <v>1019</v>
      </c>
      <c r="B30" s="19">
        <v>11282</v>
      </c>
      <c r="C30" s="22" t="s">
        <v>42</v>
      </c>
      <c r="D30" s="22" t="s">
        <v>45</v>
      </c>
      <c r="E30" s="22">
        <v>-10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2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C32" t="s">
        <v>46</v>
      </c>
      <c r="E32">
        <f>SUMIF($E$6:$E$30, "&gt;0")</f>
        <v>1000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 x14ac:dyDescent="0.25">
      <c r="C33" t="s">
        <v>47</v>
      </c>
      <c r="F33" s="24">
        <f>SUM($F$7:$F$30)</f>
        <v>0</v>
      </c>
      <c r="G33" s="24">
        <f>SUM($G$7:$G$30)</f>
        <v>0</v>
      </c>
      <c r="H33" s="24">
        <f>SUM($H$7:$H$30)</f>
        <v>0</v>
      </c>
      <c r="I33" s="24">
        <f>SUM($I$7:$I$30)</f>
        <v>0</v>
      </c>
      <c r="J33" s="24">
        <f>SUM($J$7:$J$30)</f>
        <v>0</v>
      </c>
      <c r="K33" s="24">
        <f>SUM($K$7:$K$30)</f>
        <v>0</v>
      </c>
      <c r="L33" s="24">
        <f>SUM($L$7:$L$30)</f>
        <v>0</v>
      </c>
      <c r="M33" s="24">
        <f>SUM($M$7:$M$30)</f>
        <v>0</v>
      </c>
      <c r="N33" s="24">
        <f>SUM($N$7:$N$30)</f>
        <v>0</v>
      </c>
      <c r="O33" s="24">
        <f>SUM($O$7:$O$30)</f>
        <v>0</v>
      </c>
      <c r="P33" s="24">
        <f>SUM($P$7:$P$30)</f>
        <v>0</v>
      </c>
      <c r="Q33" s="24">
        <f>SUM($Q$7:$Q$30)</f>
        <v>0</v>
      </c>
      <c r="R33" s="24">
        <f>SUM($R$7:$R$30)</f>
        <v>0</v>
      </c>
      <c r="S33" s="24">
        <f>SUM($S$7:$S$30)</f>
        <v>0</v>
      </c>
      <c r="T33" s="24">
        <f>SUM($T$7:$T$30)</f>
        <v>0</v>
      </c>
      <c r="U33" s="24">
        <f>SUM($U$7:$U$30)</f>
        <v>0</v>
      </c>
      <c r="V33" s="24">
        <f>SUM($V$7:$V$30)</f>
        <v>0</v>
      </c>
      <c r="W33" s="24">
        <f>SUM($W$7:$W$30)</f>
        <v>0</v>
      </c>
      <c r="X33" s="24">
        <f>SUM($X$7:$X$30)</f>
        <v>0</v>
      </c>
      <c r="Y33" s="24">
        <f>SUM($Y$7:$Y$30)</f>
        <v>0</v>
      </c>
      <c r="Z33" s="24">
        <f>SUM($Z$7:$Z$30)</f>
        <v>0</v>
      </c>
      <c r="AA33" s="24">
        <f>SUM($AA$7:$AA$30)</f>
        <v>0</v>
      </c>
      <c r="AB33" s="24">
        <f>SUM($AB$7:$AB$30)</f>
        <v>0</v>
      </c>
      <c r="AC33" s="24">
        <f>SUM($AC$7:$AC$30)</f>
        <v>0</v>
      </c>
      <c r="AD33" s="24">
        <f>SUM($AD$7:$AD$30)</f>
        <v>0</v>
      </c>
      <c r="AE33" s="24">
        <f>SUM($AE$7:$AE$30)</f>
        <v>0</v>
      </c>
      <c r="AF33" s="24">
        <f>SUM($AF$7:$AF$30)</f>
        <v>0</v>
      </c>
      <c r="AG33" s="24">
        <f>SUM($AG$7:$AG$30)</f>
        <v>0</v>
      </c>
      <c r="AH33" s="24">
        <f>SUM($AH$7:$AH$30)</f>
        <v>0</v>
      </c>
      <c r="AI33" s="24">
        <f>SUM($AI$7:$AI$30)</f>
        <v>0</v>
      </c>
      <c r="AJ33" s="24">
        <f>SUM($AJ$7:$AJ$30)</f>
        <v>0</v>
      </c>
      <c r="AK33" s="24">
        <f>SUM($AK$7:$AK$30)</f>
        <v>0</v>
      </c>
      <c r="AL33" s="24">
        <f>SUM($AL$7:$AL$30)</f>
        <v>0</v>
      </c>
      <c r="AM33" s="24">
        <f>SUM($AM$7:$AM$30)</f>
        <v>0</v>
      </c>
      <c r="AN33" s="24">
        <f>SUM($AN$7:$AN$30)</f>
        <v>0</v>
      </c>
      <c r="AO33" s="24">
        <f>SUM($AO$7:$AO$30)</f>
        <v>0</v>
      </c>
      <c r="AP33" s="24">
        <f>SUM($AP$7:$AP$30)</f>
        <v>0</v>
      </c>
      <c r="AQ33" s="24">
        <f>SUM($AQ$7:$AQ$30)</f>
        <v>0</v>
      </c>
      <c r="AR33" s="24">
        <f>SUM($AR$7:$AR$30)</f>
        <v>0</v>
      </c>
      <c r="AS33" s="24">
        <f>SUM($AS$7:$AS$30)</f>
        <v>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 x14ac:dyDescent="0.25">
      <c r="D34" s="25" t="s">
        <v>49</v>
      </c>
      <c r="E34" s="25" t="s">
        <v>50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 x14ac:dyDescent="0.25">
      <c r="C35" t="s">
        <v>48</v>
      </c>
      <c r="D35" s="26">
        <f>LARGE($F$33:$AS$33,1)</f>
        <v>0</v>
      </c>
      <c r="E35">
        <f>INDEX($F$6:$AS$6,MATCH($D$35,$F$33:$AS$33,0))</f>
        <v>101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 x14ac:dyDescent="0.25">
      <c r="C36" t="s">
        <v>51</v>
      </c>
      <c r="D36" s="20">
        <f>LARGE($F$33:$AS$33,2)</f>
        <v>0</v>
      </c>
      <c r="E36">
        <f>INDEX($F$6:$AS$6,MATCH($D$36,$F$33:$AS$33,0))</f>
        <v>101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 x14ac:dyDescent="0.25">
      <c r="C37" t="s">
        <v>52</v>
      </c>
      <c r="D37" s="27">
        <f>LARGE($F$33:$AS$33,3)</f>
        <v>0</v>
      </c>
      <c r="E37">
        <f>INDEX($F$6:$AS$6,MATCH($D$37,$F$33:$AS$33,0))</f>
        <v>101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 ht="13.8" x14ac:dyDescent="0.25">
      <c r="D38" s="28">
        <f>LARGE($F$33:$AS$33,4)</f>
        <v>0</v>
      </c>
      <c r="E38" s="30" t="str">
        <f>IF( OR( EXACT( $D$35,$D$36 ), EXACT($D$36,$D$37 ), EXACT($D$37,$D$38 )),"** TIE **", " ")</f>
        <v>** TIE **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 ht="100.05" customHeight="1" x14ac:dyDescent="0.25">
      <c r="E39" s="31" t="s">
        <v>53</v>
      </c>
      <c r="F39" s="35" t="str">
        <f>Judge1!F39 &amp; " " &amp; Judge2!F39 &amp; " " &amp; Judge3!F39 &amp; " " &amp; Judge4!F39 &amp; " " &amp; Judge5!F39 &amp; " " &amp; Judge6!F39 &amp; " " &amp; Judge7!F39</f>
        <v xml:space="preserve">      </v>
      </c>
      <c r="G39" s="32" t="str">
        <f>Judge1!G39 &amp; " " &amp; Judge2!G39 &amp; " " &amp; Judge3!G39 &amp; " " &amp; Judge4!G39 &amp; " " &amp; Judge5!G39 &amp; " " &amp; Judge6!G39 &amp; " " &amp; Judge7!G39</f>
        <v xml:space="preserve">      </v>
      </c>
      <c r="H39" s="32" t="str">
        <f>Judge1!H39 &amp; " " &amp; Judge2!H39 &amp; " " &amp; Judge3!H39 &amp; " " &amp; Judge4!H39 &amp; " " &amp; Judge5!H39 &amp; " " &amp; Judge6!H39 &amp; " " &amp; Judge7!H39</f>
        <v xml:space="preserve">      </v>
      </c>
      <c r="I39" s="32" t="str">
        <f>Judge1!I39 &amp; " " &amp; Judge2!I39 &amp; " " &amp; Judge3!I39 &amp; " " &amp; Judge4!I39 &amp; " " &amp; Judge5!I39 &amp; " " &amp; Judge6!I39 &amp; " " &amp; Judge7!I39</f>
        <v xml:space="preserve">      </v>
      </c>
      <c r="J39" s="32" t="str">
        <f>Judge1!J39 &amp; " " &amp; Judge2!J39 &amp; " " &amp; Judge3!J39 &amp; " " &amp; Judge4!J39 &amp; " " &amp; Judge5!J39 &amp; " " &amp; Judge6!J39 &amp; " " &amp; Judge7!J39</f>
        <v xml:space="preserve">      </v>
      </c>
      <c r="K39" s="32" t="str">
        <f>Judge1!K39 &amp; " " &amp; Judge2!K39 &amp; " " &amp; Judge3!K39 &amp; " " &amp; Judge4!K39 &amp; " " &amp; Judge5!K39 &amp; " " &amp; Judge6!K39 &amp; " " &amp; Judge7!K39</f>
        <v xml:space="preserve">      </v>
      </c>
      <c r="L39" s="32" t="str">
        <f>Judge1!L39 &amp; " " &amp; Judge2!L39 &amp; " " &amp; Judge3!L39 &amp; " " &amp; Judge4!L39 &amp; " " &amp; Judge5!L39 &amp; " " &amp; Judge6!L39 &amp; " " &amp; Judge7!L39</f>
        <v xml:space="preserve">      </v>
      </c>
      <c r="M39" s="32" t="str">
        <f>Judge1!M39 &amp; " " &amp; Judge2!M39 &amp; " " &amp; Judge3!M39 &amp; " " &amp; Judge4!M39 &amp; " " &amp; Judge5!M39 &amp; " " &amp; Judge6!M39 &amp; " " &amp; Judge7!M39</f>
        <v xml:space="preserve">      </v>
      </c>
      <c r="N39" s="32" t="str">
        <f>Judge1!N39 &amp; " " &amp; Judge2!N39 &amp; " " &amp; Judge3!N39 &amp; " " &amp; Judge4!N39 &amp; " " &amp; Judge5!N39 &amp; " " &amp; Judge6!N39 &amp; " " &amp; Judge7!N39</f>
        <v xml:space="preserve">      </v>
      </c>
      <c r="O39" s="32" t="str">
        <f>Judge1!O39 &amp; " " &amp; Judge2!O39 &amp; " " &amp; Judge3!O39 &amp; " " &amp; Judge4!O39 &amp; " " &amp; Judge5!O39 &amp; " " &amp; Judge6!O39 &amp; " " &amp; Judge7!O39</f>
        <v xml:space="preserve">      </v>
      </c>
      <c r="P39" s="32" t="str">
        <f>Judge1!P39 &amp; " " &amp; Judge2!P39 &amp; " " &amp; Judge3!P39 &amp; " " &amp; Judge4!P39 &amp; " " &amp; Judge5!P39 &amp; " " &amp; Judge6!P39 &amp; " " &amp; Judge7!P39</f>
        <v xml:space="preserve">      </v>
      </c>
      <c r="Q39" s="32" t="str">
        <f>Judge1!Q39 &amp; " " &amp; Judge2!Q39 &amp; " " &amp; Judge3!Q39 &amp; " " &amp; Judge4!Q39 &amp; " " &amp; Judge5!Q39 &amp; " " &amp; Judge6!Q39 &amp; " " &amp; Judge7!Q39</f>
        <v xml:space="preserve">      </v>
      </c>
      <c r="R39" s="32" t="str">
        <f>Judge1!R39 &amp; " " &amp; Judge2!R39 &amp; " " &amp; Judge3!R39 &amp; " " &amp; Judge4!R39 &amp; " " &amp; Judge5!R39 &amp; " " &amp; Judge6!R39 &amp; " " &amp; Judge7!R39</f>
        <v xml:space="preserve">      </v>
      </c>
      <c r="S39" s="32" t="str">
        <f>Judge1!S39 &amp; " " &amp; Judge2!S39 &amp; " " &amp; Judge3!S39 &amp; " " &amp; Judge4!S39 &amp; " " &amp; Judge5!S39 &amp; " " &amp; Judge6!S39 &amp; " " &amp; Judge7!S39</f>
        <v xml:space="preserve">      </v>
      </c>
      <c r="T39" s="32" t="str">
        <f>Judge1!T39 &amp; " " &amp; Judge2!T39 &amp; " " &amp; Judge3!T39 &amp; " " &amp; Judge4!T39 &amp; " " &amp; Judge5!T39 &amp; " " &amp; Judge6!T39 &amp; " " &amp; Judge7!T39</f>
        <v xml:space="preserve">      </v>
      </c>
      <c r="U39" s="32" t="str">
        <f>Judge1!U39 &amp; " " &amp; Judge2!U39 &amp; " " &amp; Judge3!U39 &amp; " " &amp; Judge4!U39 &amp; " " &amp; Judge5!U39 &amp; " " &amp; Judge6!U39 &amp; " " &amp; Judge7!U39</f>
        <v xml:space="preserve">      </v>
      </c>
      <c r="V39" s="32" t="str">
        <f>Judge1!V39 &amp; " " &amp; Judge2!V39 &amp; " " &amp; Judge3!V39 &amp; " " &amp; Judge4!V39 &amp; " " &amp; Judge5!V39 &amp; " " &amp; Judge6!V39 &amp; " " &amp; Judge7!V39</f>
        <v xml:space="preserve">      </v>
      </c>
      <c r="W39" s="32" t="str">
        <f>Judge1!W39 &amp; " " &amp; Judge2!W39 &amp; " " &amp; Judge3!W39 &amp; " " &amp; Judge4!W39 &amp; " " &amp; Judge5!W39 &amp; " " &amp; Judge6!W39 &amp; " " &amp; Judge7!W39</f>
        <v xml:space="preserve">      </v>
      </c>
      <c r="X39" s="32" t="str">
        <f>Judge1!X39 &amp; " " &amp; Judge2!X39 &amp; " " &amp; Judge3!X39 &amp; " " &amp; Judge4!X39 &amp; " " &amp; Judge5!X39 &amp; " " &amp; Judge6!X39 &amp; " " &amp; Judge7!X39</f>
        <v xml:space="preserve">      </v>
      </c>
      <c r="Y39" s="32" t="str">
        <f>Judge1!Y39 &amp; " " &amp; Judge2!Y39 &amp; " " &amp; Judge3!Y39 &amp; " " &amp; Judge4!Y39 &amp; " " &amp; Judge5!Y39 &amp; " " &amp; Judge6!Y39 &amp; " " &amp; Judge7!Y39</f>
        <v xml:space="preserve">      </v>
      </c>
      <c r="Z39" s="32" t="str">
        <f>Judge1!Z39 &amp; " " &amp; Judge2!Z39 &amp; " " &amp; Judge3!Z39 &amp; " " &amp; Judge4!Z39 &amp; " " &amp; Judge5!Z39 &amp; " " &amp; Judge6!Z39 &amp; " " &amp; Judge7!Z39</f>
        <v xml:space="preserve">      </v>
      </c>
      <c r="AA39" s="32" t="str">
        <f>Judge1!AA39 &amp; " " &amp; Judge2!AA39 &amp; " " &amp; Judge3!AA39 &amp; " " &amp; Judge4!AA39 &amp; " " &amp; Judge5!AA39 &amp; " " &amp; Judge6!AA39 &amp; " " &amp; Judge7!AA39</f>
        <v xml:space="preserve">      </v>
      </c>
      <c r="AB39" s="32" t="str">
        <f>Judge1!AB39 &amp; " " &amp; Judge2!AB39 &amp; " " &amp; Judge3!AB39 &amp; " " &amp; Judge4!AB39 &amp; " " &amp; Judge5!AB39 &amp; " " &amp; Judge6!AB39 &amp; " " &amp; Judge7!AB39</f>
        <v xml:space="preserve">      </v>
      </c>
      <c r="AC39" s="32" t="str">
        <f>Judge1!AC39 &amp; " " &amp; Judge2!AC39 &amp; " " &amp; Judge3!AC39 &amp; " " &amp; Judge4!AC39 &amp; " " &amp; Judge5!AC39 &amp; " " &amp; Judge6!AC39 &amp; " " &amp; Judge7!AC39</f>
        <v xml:space="preserve">      </v>
      </c>
      <c r="AD39" s="32" t="str">
        <f>Judge1!AD39 &amp; " " &amp; Judge2!AD39 &amp; " " &amp; Judge3!AD39 &amp; " " &amp; Judge4!AD39 &amp; " " &amp; Judge5!AD39 &amp; " " &amp; Judge6!AD39 &amp; " " &amp; Judge7!AD39</f>
        <v xml:space="preserve">      </v>
      </c>
      <c r="AE39" s="32" t="str">
        <f>Judge1!AE39 &amp; " " &amp; Judge2!AE39 &amp; " " &amp; Judge3!AE39 &amp; " " &amp; Judge4!AE39 &amp; " " &amp; Judge5!AE39 &amp; " " &amp; Judge6!AE39 &amp; " " &amp; Judge7!AE39</f>
        <v xml:space="preserve">      </v>
      </c>
      <c r="AF39" s="32" t="str">
        <f>Judge1!AF39 &amp; " " &amp; Judge2!AF39 &amp; " " &amp; Judge3!AF39 &amp; " " &amp; Judge4!AF39 &amp; " " &amp; Judge5!AF39 &amp; " " &amp; Judge6!AF39 &amp; " " &amp; Judge7!AF39</f>
        <v xml:space="preserve">      </v>
      </c>
      <c r="AG39" s="32" t="str">
        <f>Judge1!AG39 &amp; " " &amp; Judge2!AG39 &amp; " " &amp; Judge3!AG39 &amp; " " &amp; Judge4!AG39 &amp; " " &amp; Judge5!AG39 &amp; " " &amp; Judge6!AG39 &amp; " " &amp; Judge7!AG39</f>
        <v xml:space="preserve">      </v>
      </c>
      <c r="AH39" s="32" t="str">
        <f>Judge1!AH39 &amp; " " &amp; Judge2!AH39 &amp; " " &amp; Judge3!AH39 &amp; " " &amp; Judge4!AH39 &amp; " " &amp; Judge5!AH39 &amp; " " &amp; Judge6!AH39 &amp; " " &amp; Judge7!AH39</f>
        <v xml:space="preserve">      </v>
      </c>
      <c r="AI39" s="32" t="str">
        <f>Judge1!AI39 &amp; " " &amp; Judge2!AI39 &amp; " " &amp; Judge3!AI39 &amp; " " &amp; Judge4!AI39 &amp; " " &amp; Judge5!AI39 &amp; " " &amp; Judge6!AI39 &amp; " " &amp; Judge7!AI39</f>
        <v xml:space="preserve">      </v>
      </c>
      <c r="AJ39" s="32" t="str">
        <f>Judge1!AJ39 &amp; " " &amp; Judge2!AJ39 &amp; " " &amp; Judge3!AJ39 &amp; " " &amp; Judge4!AJ39 &amp; " " &amp; Judge5!AJ39 &amp; " " &amp; Judge6!AJ39 &amp; " " &amp; Judge7!AJ39</f>
        <v xml:space="preserve">      </v>
      </c>
      <c r="AK39" s="32" t="str">
        <f>Judge1!AK39 &amp; " " &amp; Judge2!AK39 &amp; " " &amp; Judge3!AK39 &amp; " " &amp; Judge4!AK39 &amp; " " &amp; Judge5!AK39 &amp; " " &amp; Judge6!AK39 &amp; " " &amp; Judge7!AK39</f>
        <v xml:space="preserve">      </v>
      </c>
      <c r="AL39" s="32" t="str">
        <f>Judge1!AL39 &amp; " " &amp; Judge2!AL39 &amp; " " &amp; Judge3!AL39 &amp; " " &amp; Judge4!AL39 &amp; " " &amp; Judge5!AL39 &amp; " " &amp; Judge6!AL39 &amp; " " &amp; Judge7!AL39</f>
        <v xml:space="preserve">      </v>
      </c>
      <c r="AM39" s="32" t="str">
        <f>Judge1!AM39 &amp; " " &amp; Judge2!AM39 &amp; " " &amp; Judge3!AM39 &amp; " " &amp; Judge4!AM39 &amp; " " &amp; Judge5!AM39 &amp; " " &amp; Judge6!AM39 &amp; " " &amp; Judge7!AM39</f>
        <v xml:space="preserve">      </v>
      </c>
      <c r="AN39" s="32" t="str">
        <f>Judge1!AN39 &amp; " " &amp; Judge2!AN39 &amp; " " &amp; Judge3!AN39 &amp; " " &amp; Judge4!AN39 &amp; " " &amp; Judge5!AN39 &amp; " " &amp; Judge6!AN39 &amp; " " &amp; Judge7!AN39</f>
        <v xml:space="preserve">      </v>
      </c>
      <c r="AO39" s="32" t="str">
        <f>Judge1!AO39 &amp; " " &amp; Judge2!AO39 &amp; " " &amp; Judge3!AO39 &amp; " " &amp; Judge4!AO39 &amp; " " &amp; Judge5!AO39 &amp; " " &amp; Judge6!AO39 &amp; " " &amp; Judge7!AO39</f>
        <v xml:space="preserve">      </v>
      </c>
      <c r="AP39" s="32" t="str">
        <f>Judge1!AP39 &amp; " " &amp; Judge2!AP39 &amp; " " &amp; Judge3!AP39 &amp; " " &amp; Judge4!AP39 &amp; " " &amp; Judge5!AP39 &amp; " " &amp; Judge6!AP39 &amp; " " &amp; Judge7!AP39</f>
        <v xml:space="preserve">      </v>
      </c>
      <c r="AQ39" s="32" t="str">
        <f>Judge1!AQ39 &amp; " " &amp; Judge2!AQ39 &amp; " " &amp; Judge3!AQ39 &amp; " " &amp; Judge4!AQ39 &amp; " " &amp; Judge5!AQ39 &amp; " " &amp; Judge6!AQ39 &amp; " " &amp; Judge7!AQ39</f>
        <v xml:space="preserve">      </v>
      </c>
      <c r="AR39" s="32" t="str">
        <f>Judge1!AR39 &amp; " " &amp; Judge2!AR39 &amp; " " &amp; Judge3!AR39 &amp; " " &amp; Judge4!AR39 &amp; " " &amp; Judge5!AR39 &amp; " " &amp; Judge6!AR39 &amp; " " &amp; Judge7!AR39</f>
        <v xml:space="preserve">      </v>
      </c>
      <c r="AS39" s="32" t="str">
        <f>Judge1!AS39 &amp; " " &amp; Judge2!AS39 &amp; " " &amp; Judge3!AS39 &amp; " " &amp; Judge4!AS39 &amp; " " &amp; Judge5!AS39 &amp; " " &amp; Judge6!AS39 &amp; " " &amp; Judge7!AS39</f>
        <v xml:space="preserve">      </v>
      </c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92" priority="1" stopIfTrue="1" operator="greaterThan">
      <formula>$E$7</formula>
    </cfRule>
    <cfRule type="cellIs" dxfId="91" priority="2" stopIfTrue="1" operator="equal">
      <formula>""</formula>
    </cfRule>
    <cfRule type="cellIs" dxfId="90" priority="3" stopIfTrue="1" operator="equal">
      <formula>0</formula>
    </cfRule>
    <cfRule type="cellIs" dxfId="89" priority="4" stopIfTrue="1" operator="lessThan">
      <formula>($E$7 * 0.25)</formula>
    </cfRule>
  </conditionalFormatting>
  <conditionalFormatting sqref="E8">
    <cfRule type="cellIs" dxfId="88" priority="5" stopIfTrue="1" operator="greaterThan">
      <formula>$E$8</formula>
    </cfRule>
    <cfRule type="cellIs" dxfId="87" priority="6" stopIfTrue="1" operator="equal">
      <formula>""</formula>
    </cfRule>
    <cfRule type="cellIs" dxfId="86" priority="7" stopIfTrue="1" operator="equal">
      <formula>0</formula>
    </cfRule>
    <cfRule type="cellIs" dxfId="85" priority="8" stopIfTrue="1" operator="lessThan">
      <formula>($E$8 * 0.25)</formula>
    </cfRule>
  </conditionalFormatting>
  <conditionalFormatting sqref="E9">
    <cfRule type="cellIs" dxfId="84" priority="9" stopIfTrue="1" operator="greaterThan">
      <formula>$E$9</formula>
    </cfRule>
    <cfRule type="cellIs" dxfId="83" priority="10" stopIfTrue="1" operator="equal">
      <formula>""</formula>
    </cfRule>
    <cfRule type="cellIs" dxfId="82" priority="11" stopIfTrue="1" operator="equal">
      <formula>0</formula>
    </cfRule>
    <cfRule type="cellIs" dxfId="81" priority="12" stopIfTrue="1" operator="lessThan">
      <formula>($E$9 * 0.25)</formula>
    </cfRule>
  </conditionalFormatting>
  <conditionalFormatting sqref="E10">
    <cfRule type="cellIs" dxfId="80" priority="13" stopIfTrue="1" operator="greaterThan">
      <formula>$E$10</formula>
    </cfRule>
    <cfRule type="cellIs" dxfId="79" priority="14" stopIfTrue="1" operator="equal">
      <formula>""</formula>
    </cfRule>
    <cfRule type="cellIs" dxfId="78" priority="15" stopIfTrue="1" operator="equal">
      <formula>0</formula>
    </cfRule>
    <cfRule type="cellIs" dxfId="77" priority="16" stopIfTrue="1" operator="lessThan">
      <formula>($E$10 * 0.25)</formula>
    </cfRule>
  </conditionalFormatting>
  <conditionalFormatting sqref="E11">
    <cfRule type="cellIs" dxfId="76" priority="17" stopIfTrue="1" operator="greaterThan">
      <formula>$E$11</formula>
    </cfRule>
    <cfRule type="cellIs" dxfId="75" priority="18" stopIfTrue="1" operator="equal">
      <formula>""</formula>
    </cfRule>
    <cfRule type="cellIs" dxfId="74" priority="19" stopIfTrue="1" operator="equal">
      <formula>0</formula>
    </cfRule>
    <cfRule type="cellIs" dxfId="73" priority="20" stopIfTrue="1" operator="lessThan">
      <formula>($E$11 * 0.25)</formula>
    </cfRule>
  </conditionalFormatting>
  <conditionalFormatting sqref="E12">
    <cfRule type="cellIs" dxfId="72" priority="21" stopIfTrue="1" operator="greaterThan">
      <formula>$E$12</formula>
    </cfRule>
    <cfRule type="cellIs" dxfId="71" priority="22" stopIfTrue="1" operator="equal">
      <formula>""</formula>
    </cfRule>
    <cfRule type="cellIs" dxfId="70" priority="23" stopIfTrue="1" operator="equal">
      <formula>0</formula>
    </cfRule>
    <cfRule type="cellIs" dxfId="69" priority="24" stopIfTrue="1" operator="lessThan">
      <formula>($E$12 * 0.25)</formula>
    </cfRule>
  </conditionalFormatting>
  <conditionalFormatting sqref="E13">
    <cfRule type="cellIs" dxfId="68" priority="25" stopIfTrue="1" operator="greaterThan">
      <formula>$E$13</formula>
    </cfRule>
    <cfRule type="cellIs" dxfId="67" priority="26" stopIfTrue="1" operator="equal">
      <formula>""</formula>
    </cfRule>
    <cfRule type="cellIs" dxfId="66" priority="27" stopIfTrue="1" operator="equal">
      <formula>0</formula>
    </cfRule>
    <cfRule type="cellIs" dxfId="65" priority="28" stopIfTrue="1" operator="lessThan">
      <formula>($E$13 * 0.25)</formula>
    </cfRule>
  </conditionalFormatting>
  <conditionalFormatting sqref="E14">
    <cfRule type="cellIs" dxfId="64" priority="29" stopIfTrue="1" operator="greaterThan">
      <formula>$E$14</formula>
    </cfRule>
    <cfRule type="cellIs" dxfId="63" priority="30" stopIfTrue="1" operator="equal">
      <formula>""</formula>
    </cfRule>
    <cfRule type="cellIs" dxfId="62" priority="31" stopIfTrue="1" operator="equal">
      <formula>0</formula>
    </cfRule>
    <cfRule type="cellIs" dxfId="61" priority="32" stopIfTrue="1" operator="lessThan">
      <formula>($E$14 * 0.25)</formula>
    </cfRule>
  </conditionalFormatting>
  <conditionalFormatting sqref="E15">
    <cfRule type="cellIs" dxfId="60" priority="33" stopIfTrue="1" operator="greaterThan">
      <formula>$E$15</formula>
    </cfRule>
    <cfRule type="cellIs" dxfId="59" priority="34" stopIfTrue="1" operator="equal">
      <formula>""</formula>
    </cfRule>
    <cfRule type="cellIs" dxfId="58" priority="35" stopIfTrue="1" operator="equal">
      <formula>0</formula>
    </cfRule>
    <cfRule type="cellIs" dxfId="57" priority="36" stopIfTrue="1" operator="lessThan">
      <formula>($E$15 * 0.25)</formula>
    </cfRule>
  </conditionalFormatting>
  <conditionalFormatting sqref="E16">
    <cfRule type="cellIs" dxfId="56" priority="37" stopIfTrue="1" operator="greaterThan">
      <formula>$E$16</formula>
    </cfRule>
    <cfRule type="cellIs" dxfId="55" priority="38" stopIfTrue="1" operator="equal">
      <formula>""</formula>
    </cfRule>
    <cfRule type="cellIs" dxfId="54" priority="39" stopIfTrue="1" operator="equal">
      <formula>0</formula>
    </cfRule>
    <cfRule type="cellIs" dxfId="53" priority="40" stopIfTrue="1" operator="lessThan">
      <formula>($E$16 * 0.25)</formula>
    </cfRule>
  </conditionalFormatting>
  <conditionalFormatting sqref="E17">
    <cfRule type="cellIs" dxfId="52" priority="41" stopIfTrue="1" operator="greaterThan">
      <formula>$E$17</formula>
    </cfRule>
    <cfRule type="cellIs" dxfId="51" priority="42" stopIfTrue="1" operator="equal">
      <formula>""</formula>
    </cfRule>
    <cfRule type="cellIs" dxfId="50" priority="43" stopIfTrue="1" operator="equal">
      <formula>0</formula>
    </cfRule>
    <cfRule type="cellIs" dxfId="49" priority="44" stopIfTrue="1" operator="lessThan">
      <formula>($E$17 * 0.25)</formula>
    </cfRule>
  </conditionalFormatting>
  <conditionalFormatting sqref="E18">
    <cfRule type="cellIs" dxfId="48" priority="45" stopIfTrue="1" operator="greaterThan">
      <formula>$E$18</formula>
    </cfRule>
    <cfRule type="cellIs" dxfId="47" priority="46" stopIfTrue="1" operator="equal">
      <formula>""</formula>
    </cfRule>
    <cfRule type="cellIs" dxfId="46" priority="47" stopIfTrue="1" operator="equal">
      <formula>0</formula>
    </cfRule>
    <cfRule type="cellIs" dxfId="45" priority="48" stopIfTrue="1" operator="lessThan">
      <formula>($E$18 * 0.25)</formula>
    </cfRule>
  </conditionalFormatting>
  <conditionalFormatting sqref="E19">
    <cfRule type="cellIs" dxfId="44" priority="49" stopIfTrue="1" operator="greaterThan">
      <formula>$E$19</formula>
    </cfRule>
    <cfRule type="cellIs" dxfId="43" priority="50" stopIfTrue="1" operator="equal">
      <formula>""</formula>
    </cfRule>
    <cfRule type="cellIs" dxfId="42" priority="51" stopIfTrue="1" operator="equal">
      <formula>0</formula>
    </cfRule>
    <cfRule type="cellIs" dxfId="41" priority="52" stopIfTrue="1" operator="lessThan">
      <formula>($E$19 * 0.25)</formula>
    </cfRule>
  </conditionalFormatting>
  <conditionalFormatting sqref="E20">
    <cfRule type="cellIs" dxfId="40" priority="53" stopIfTrue="1" operator="greaterThan">
      <formula>$E$20</formula>
    </cfRule>
    <cfRule type="cellIs" dxfId="39" priority="54" stopIfTrue="1" operator="equal">
      <formula>""</formula>
    </cfRule>
    <cfRule type="cellIs" dxfId="38" priority="55" stopIfTrue="1" operator="equal">
      <formula>0</formula>
    </cfRule>
    <cfRule type="cellIs" dxfId="37" priority="56" stopIfTrue="1" operator="lessThan">
      <formula>($E$20 * 0.25)</formula>
    </cfRule>
  </conditionalFormatting>
  <conditionalFormatting sqref="E21">
    <cfRule type="cellIs" dxfId="36" priority="57" stopIfTrue="1" operator="greaterThan">
      <formula>$E$21</formula>
    </cfRule>
    <cfRule type="cellIs" dxfId="35" priority="58" stopIfTrue="1" operator="equal">
      <formula>""</formula>
    </cfRule>
    <cfRule type="cellIs" dxfId="34" priority="59" stopIfTrue="1" operator="equal">
      <formula>0</formula>
    </cfRule>
    <cfRule type="cellIs" dxfId="33" priority="60" stopIfTrue="1" operator="lessThan">
      <formula>($E$21 * 0.25)</formula>
    </cfRule>
  </conditionalFormatting>
  <conditionalFormatting sqref="E22">
    <cfRule type="cellIs" dxfId="32" priority="61" stopIfTrue="1" operator="greaterThan">
      <formula>$E$22</formula>
    </cfRule>
    <cfRule type="cellIs" dxfId="31" priority="62" stopIfTrue="1" operator="equal">
      <formula>""</formula>
    </cfRule>
    <cfRule type="cellIs" dxfId="30" priority="63" stopIfTrue="1" operator="equal">
      <formula>0</formula>
    </cfRule>
    <cfRule type="cellIs" dxfId="29" priority="64" stopIfTrue="1" operator="lessThan">
      <formula>($E$22 * 0.25)</formula>
    </cfRule>
  </conditionalFormatting>
  <conditionalFormatting sqref="E23">
    <cfRule type="cellIs" dxfId="28" priority="65" stopIfTrue="1" operator="greaterThan">
      <formula>$E$23</formula>
    </cfRule>
    <cfRule type="cellIs" dxfId="27" priority="66" stopIfTrue="1" operator="equal">
      <formula>""</formula>
    </cfRule>
    <cfRule type="cellIs" dxfId="26" priority="67" stopIfTrue="1" operator="equal">
      <formula>0</formula>
    </cfRule>
    <cfRule type="cellIs" dxfId="25" priority="68" stopIfTrue="1" operator="lessThan">
      <formula>($E$23 * 0.25)</formula>
    </cfRule>
  </conditionalFormatting>
  <conditionalFormatting sqref="E24">
    <cfRule type="cellIs" dxfId="24" priority="69" stopIfTrue="1" operator="greaterThan">
      <formula>$E$24</formula>
    </cfRule>
    <cfRule type="cellIs" dxfId="23" priority="70" stopIfTrue="1" operator="equal">
      <formula>""</formula>
    </cfRule>
    <cfRule type="cellIs" dxfId="22" priority="71" stopIfTrue="1" operator="equal">
      <formula>0</formula>
    </cfRule>
    <cfRule type="cellIs" dxfId="21" priority="72" stopIfTrue="1" operator="lessThan">
      <formula>($E$24 * 0.25)</formula>
    </cfRule>
  </conditionalFormatting>
  <conditionalFormatting sqref="E25">
    <cfRule type="cellIs" dxfId="20" priority="73" stopIfTrue="1" operator="greaterThan">
      <formula>$E$25</formula>
    </cfRule>
    <cfRule type="cellIs" dxfId="19" priority="74" stopIfTrue="1" operator="equal">
      <formula>""</formula>
    </cfRule>
    <cfRule type="cellIs" dxfId="18" priority="75" stopIfTrue="1" operator="equal">
      <formula>0</formula>
    </cfRule>
    <cfRule type="cellIs" dxfId="17" priority="76" stopIfTrue="1" operator="lessThan">
      <formula>($E$25 * 0.25)</formula>
    </cfRule>
  </conditionalFormatting>
  <conditionalFormatting sqref="E26">
    <cfRule type="cellIs" dxfId="16" priority="77" stopIfTrue="1" operator="greaterThan">
      <formula>$E$26</formula>
    </cfRule>
    <cfRule type="cellIs" dxfId="15" priority="78" stopIfTrue="1" operator="equal">
      <formula>""</formula>
    </cfRule>
    <cfRule type="cellIs" dxfId="14" priority="79" stopIfTrue="1" operator="equal">
      <formula>0</formula>
    </cfRule>
    <cfRule type="cellIs" dxfId="13" priority="80" stopIfTrue="1" operator="lessThan">
      <formula>($E$26 * 0.25)</formula>
    </cfRule>
  </conditionalFormatting>
  <conditionalFormatting sqref="E27">
    <cfRule type="cellIs" dxfId="12" priority="81" stopIfTrue="1" operator="greaterThan">
      <formula>$E$27</formula>
    </cfRule>
  </conditionalFormatting>
  <conditionalFormatting sqref="E27">
    <cfRule type="cellIs" dxfId="11" priority="82" stopIfTrue="1" operator="equal">
      <formula>""</formula>
    </cfRule>
  </conditionalFormatting>
  <conditionalFormatting sqref="E27">
    <cfRule type="cellIs" dxfId="10" priority="83" stopIfTrue="1" operator="equal">
      <formula>0</formula>
    </cfRule>
  </conditionalFormatting>
  <conditionalFormatting sqref="E27">
    <cfRule type="cellIs" dxfId="9" priority="84" stopIfTrue="1" operator="lessThan">
      <formula>($E$27 * 0.25)</formula>
    </cfRule>
  </conditionalFormatting>
  <conditionalFormatting sqref="E28">
    <cfRule type="cellIs" dxfId="8" priority="85" stopIfTrue="1" operator="lessThan">
      <formula>$E$28</formula>
    </cfRule>
  </conditionalFormatting>
  <conditionalFormatting sqref="E28">
    <cfRule type="cellIs" dxfId="7" priority="86" stopIfTrue="1" operator="greaterThan">
      <formula>0</formula>
    </cfRule>
  </conditionalFormatting>
  <conditionalFormatting sqref="E29">
    <cfRule type="cellIs" dxfId="6" priority="87" stopIfTrue="1" operator="lessThan">
      <formula>$E$29</formula>
    </cfRule>
  </conditionalFormatting>
  <conditionalFormatting sqref="E29">
    <cfRule type="cellIs" dxfId="5" priority="88" stopIfTrue="1" operator="greaterThan">
      <formula>0</formula>
    </cfRule>
  </conditionalFormatting>
  <conditionalFormatting sqref="E30">
    <cfRule type="cellIs" dxfId="4" priority="89" stopIfTrue="1" operator="lessThan">
      <formula>$E$30</formula>
    </cfRule>
  </conditionalFormatting>
  <conditionalFormatting sqref="E30">
    <cfRule type="cellIs" dxfId="3" priority="90" stopIfTrue="1" operator="greaterThan">
      <formula>0</formula>
    </cfRule>
  </conditionalFormatting>
  <conditionalFormatting sqref="C33:AS33">
    <cfRule type="cellIs" dxfId="2" priority="91" stopIfTrue="1" operator="equal">
      <formula>$D$35</formula>
    </cfRule>
  </conditionalFormatting>
  <conditionalFormatting sqref="C33:AS33">
    <cfRule type="cellIs" dxfId="1" priority="92" stopIfTrue="1" operator="equal">
      <formula>$D$36</formula>
    </cfRule>
  </conditionalFormatting>
  <conditionalFormatting sqref="C33:AS33">
    <cfRule type="cellIs" dxfId="0" priority="93" stopIfTrue="1" operator="equal">
      <formula>$D$37</formula>
    </cfRule>
  </conditionalFormatting>
  <hyperlinks>
    <hyperlink ref="O3" r:id="rId1" xr:uid="{252A9074-CDCC-4C5A-9DE5-09685115781A}"/>
    <hyperlink ref="E3" r:id="rId2" display="Need Help using this ScoreCard?  Check out this training video." xr:uid="{C442076A-6AD4-4C66-8590-871B66F1D688}"/>
    <hyperlink ref="D3" r:id="rId3" display="Need Help using this ScoreCard?  Check out this training video." xr:uid="{1C505EAF-48E7-4012-9FCA-C26DFCAD72C8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90</vt:i4>
      </vt:variant>
    </vt:vector>
  </HeadingPairs>
  <TitlesOfParts>
    <vt:vector size="99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Judge6!FirstComment</vt:lpstr>
      <vt:lpstr>Judge7!FirstComment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2019-07-16T23:01:18Z</dcterms:modified>
</cp:coreProperties>
</file>