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727"/>
  <workbookPr/>
  <mc:AlternateContent xmlns:mc="http://schemas.openxmlformats.org/markup-compatibility/2006">
    <mc:Choice Requires="x15">
      <x15ac:absPath xmlns:x15ac="http://schemas.microsoft.com/office/spreadsheetml/2010/11/ac" url="R:\"/>
    </mc:Choice>
  </mc:AlternateContent>
  <xr:revisionPtr revIDLastSave="0" documentId="8_{6828A8AC-BB53-4709-961C-FB4629E8E282}" xr6:coauthVersionLast="43" xr6:coauthVersionMax="43" xr10:uidLastSave="{00000000-0000-0000-0000-000000000000}"/>
  <bookViews>
    <workbookView xWindow="384" yWindow="384" windowWidth="22692" windowHeight="11652" activeTab="1" xr2:uid="{00000000-000D-0000-FFFF-FFFF00000000}"/>
  </bookViews>
  <sheets>
    <sheet name="Totals" sheetId="1" r:id="rId1"/>
    <sheet name="Judge1" sheetId="8" r:id="rId2"/>
    <sheet name="Judge2" sheetId="7" r:id="rId3"/>
    <sheet name="Judge3" sheetId="6" r:id="rId4"/>
    <sheet name="Judge4" sheetId="5" r:id="rId5"/>
    <sheet name="Judge5" sheetId="4" r:id="rId6"/>
    <sheet name="Printable" sheetId="9" r:id="rId7"/>
  </sheets>
  <definedNames>
    <definedName name="ChairName" localSheetId="1">Judge1!$F$4</definedName>
    <definedName name="ChairName" localSheetId="2">Judge2!$F$4</definedName>
    <definedName name="ChairName" localSheetId="3">Judge3!$F$4</definedName>
    <definedName name="ChairName" localSheetId="4">Judge4!$F$4</definedName>
    <definedName name="ChairName" localSheetId="5">Judge5!$F$4</definedName>
    <definedName name="ChairName" localSheetId="6">Printable!$F$4</definedName>
    <definedName name="ChairName">Totals!$F$4</definedName>
    <definedName name="ContestName" localSheetId="1">Judge1!$D$4</definedName>
    <definedName name="ContestName" localSheetId="2">Judge2!$D$4</definedName>
    <definedName name="ContestName" localSheetId="3">Judge3!$D$4</definedName>
    <definedName name="ContestName" localSheetId="4">Judge4!$D$4</definedName>
    <definedName name="ContestName" localSheetId="5">Judge5!$D$4</definedName>
    <definedName name="ContestName" localSheetId="6">Printable!$D$4</definedName>
    <definedName name="ContestName">Totals!$D$4</definedName>
    <definedName name="DataBlock" localSheetId="1">Judge1!$A$6:$I$21</definedName>
    <definedName name="DataBlock" localSheetId="2">Judge2!$A$6:$I$21</definedName>
    <definedName name="DataBlock" localSheetId="3">Judge3!$A$6:$I$21</definedName>
    <definedName name="DataBlock" localSheetId="4">Judge4!$A$6:$I$21</definedName>
    <definedName name="DataBlock" localSheetId="5">Judge5!$A$6:$I$21</definedName>
    <definedName name="DataBlock" localSheetId="6">Printable!$A$6:$I$21</definedName>
    <definedName name="DataBlock">Totals!$A$6:$I$21</definedName>
    <definedName name="DivisionName" localSheetId="1">Judge1!$D$5</definedName>
    <definedName name="DivisionName" localSheetId="2">Judge2!$D$5</definedName>
    <definedName name="DivisionName" localSheetId="3">Judge3!$D$5</definedName>
    <definedName name="DivisionName" localSheetId="4">Judge4!$D$5</definedName>
    <definedName name="DivisionName" localSheetId="5">Judge5!$D$5</definedName>
    <definedName name="DivisionName" localSheetId="6">Printable!$D$5</definedName>
    <definedName name="DivisionName">Totals!$D$5</definedName>
    <definedName name="FirstComment" localSheetId="1">Judge1!$F$38</definedName>
    <definedName name="FirstComment" localSheetId="2">Judge2!$F$38</definedName>
    <definedName name="FirstComment" localSheetId="3">Judge3!$F$38</definedName>
    <definedName name="FirstComment" localSheetId="4">Judge4!$F$38</definedName>
    <definedName name="FirstComment" localSheetId="5">Judge5!$F$38</definedName>
    <definedName name="FirstComment" localSheetId="6">Printable!$F$38</definedName>
    <definedName name="FirstComment">Totals!$F$38</definedName>
    <definedName name="FirstContestant" localSheetId="1">Judge1!$F$6</definedName>
    <definedName name="FirstContestant" localSheetId="2">Judge2!$F$6</definedName>
    <definedName name="FirstContestant" localSheetId="3">Judge3!$F$6</definedName>
    <definedName name="FirstContestant" localSheetId="4">Judge4!$F$6</definedName>
    <definedName name="FirstContestant" localSheetId="5">Judge5!$F$6</definedName>
    <definedName name="FirstContestant" localSheetId="6">Printable!$F$6</definedName>
    <definedName name="FirstContestant">Totals!$F$6</definedName>
    <definedName name="FirstScore" localSheetId="1">Judge1!$F$7</definedName>
    <definedName name="FirstScore" localSheetId="2">Judge2!$F$7</definedName>
    <definedName name="FirstScore" localSheetId="3">Judge3!$F$7</definedName>
    <definedName name="FirstScore" localSheetId="4">Judge4!$F$7</definedName>
    <definedName name="FirstScore" localSheetId="5">Judge5!$F$7</definedName>
    <definedName name="FirstScore" localSheetId="6">Printable!$F$7</definedName>
    <definedName name="FirstScore">Totals!$F$7</definedName>
    <definedName name="FirstScoreArea" localSheetId="1">Judge1!$C$7</definedName>
    <definedName name="FirstScoreArea" localSheetId="2">Judge2!$C$7</definedName>
    <definedName name="FirstScoreArea" localSheetId="3">Judge3!$C$7</definedName>
    <definedName name="FirstScoreArea" localSheetId="4">Judge4!$C$7</definedName>
    <definedName name="FirstScoreArea" localSheetId="5">Judge5!$C$7</definedName>
    <definedName name="FirstScoreArea" localSheetId="6">Printable!$C$7</definedName>
    <definedName name="FirstScoreArea">Totals!$C$7</definedName>
    <definedName name="JudgeCount" localSheetId="1">Judge1!$J$4</definedName>
    <definedName name="JudgeCount" localSheetId="2">Judge2!$J$4</definedName>
    <definedName name="JudgeCount" localSheetId="3">Judge3!$J$4</definedName>
    <definedName name="JudgeCount" localSheetId="4">Judge4!$J$4</definedName>
    <definedName name="JudgeCount" localSheetId="5">Judge5!$J$4</definedName>
    <definedName name="JudgeCount" localSheetId="6">Printable!$J$4</definedName>
    <definedName name="JudgeCount">Totals!$J$4</definedName>
    <definedName name="_xlnm.Print_Titles" localSheetId="1">Judge1!$C:$E,Judge1!$1:$6</definedName>
    <definedName name="_xlnm.Print_Titles" localSheetId="2">Judge2!$C:$E,Judge2!$1:$6</definedName>
    <definedName name="_xlnm.Print_Titles" localSheetId="3">Judge3!$C:$E,Judge3!$1:$6</definedName>
    <definedName name="_xlnm.Print_Titles" localSheetId="4">Judge4!$C:$E,Judge4!$1:$6</definedName>
    <definedName name="_xlnm.Print_Titles" localSheetId="5">Judge5!$C:$E,Judge5!$1:$6</definedName>
    <definedName name="_xlnm.Print_Titles" localSheetId="6">Printable!$C:$E,Printable!$1:$6</definedName>
    <definedName name="_xlnm.Print_Titles" localSheetId="0">Totals!$C:$E,Totals!$1:$6</definedName>
    <definedName name="SkillsArea" localSheetId="1">Judge1!#REF!</definedName>
    <definedName name="SkillsArea" localSheetId="2">Judge2!#REF!</definedName>
    <definedName name="SkillsArea" localSheetId="3">Judge3!#REF!</definedName>
    <definedName name="SkillsArea" localSheetId="4">Judge4!#REF!</definedName>
    <definedName name="SkillsArea" localSheetId="5">Judge5!#REF!</definedName>
    <definedName name="SkillsArea" localSheetId="6">Printable!#REF!</definedName>
    <definedName name="SkillsArea">Totals!#REF!</definedName>
    <definedName name="StartContestants" localSheetId="1">Judge1!#REF!</definedName>
    <definedName name="StartContestants" localSheetId="2">Judge2!#REF!</definedName>
    <definedName name="StartContestants" localSheetId="3">Judge3!#REF!</definedName>
    <definedName name="StartContestants" localSheetId="4">Judge4!#REF!</definedName>
    <definedName name="StartContestants" localSheetId="5">Judge5!#REF!</definedName>
    <definedName name="StartContestants" localSheetId="6">Printable!#REF!</definedName>
    <definedName name="StartContestants">Totals!#REF!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O38" i="9" l="1"/>
  <c r="AN38" i="9"/>
  <c r="AM38" i="9"/>
  <c r="AL38" i="9"/>
  <c r="AK38" i="9"/>
  <c r="AJ38" i="9"/>
  <c r="AI38" i="9"/>
  <c r="AH38" i="9"/>
  <c r="AG38" i="9"/>
  <c r="AF38" i="9"/>
  <c r="AE38" i="9"/>
  <c r="AD38" i="9"/>
  <c r="AC38" i="9"/>
  <c r="AB38" i="9"/>
  <c r="AA38" i="9"/>
  <c r="Z38" i="9"/>
  <c r="Y38" i="9"/>
  <c r="X38" i="9"/>
  <c r="W38" i="9"/>
  <c r="V38" i="9"/>
  <c r="U38" i="9"/>
  <c r="T38" i="9"/>
  <c r="S38" i="9"/>
  <c r="R38" i="9"/>
  <c r="Q38" i="9"/>
  <c r="P38" i="9"/>
  <c r="O38" i="9"/>
  <c r="N38" i="9"/>
  <c r="M38" i="9"/>
  <c r="L38" i="9"/>
  <c r="K38" i="9"/>
  <c r="J38" i="9"/>
  <c r="I38" i="9"/>
  <c r="H38" i="9"/>
  <c r="G38" i="9"/>
  <c r="F38" i="9"/>
  <c r="E31" i="9"/>
  <c r="AO32" i="9"/>
  <c r="AN32" i="9"/>
  <c r="AM32" i="9"/>
  <c r="AL32" i="9"/>
  <c r="AK32" i="9"/>
  <c r="AJ32" i="9"/>
  <c r="AI32" i="9"/>
  <c r="AH32" i="9"/>
  <c r="AG32" i="9"/>
  <c r="AF32" i="9"/>
  <c r="AE32" i="9"/>
  <c r="AD32" i="9"/>
  <c r="AC32" i="9"/>
  <c r="AB32" i="9"/>
  <c r="AA32" i="9"/>
  <c r="Z32" i="9"/>
  <c r="Y32" i="9"/>
  <c r="X32" i="9"/>
  <c r="W32" i="9"/>
  <c r="V32" i="9"/>
  <c r="U32" i="9"/>
  <c r="T32" i="9"/>
  <c r="S32" i="9"/>
  <c r="R32" i="9"/>
  <c r="Q32" i="9"/>
  <c r="P32" i="9"/>
  <c r="O32" i="9"/>
  <c r="N32" i="9"/>
  <c r="M32" i="9"/>
  <c r="L32" i="9"/>
  <c r="K32" i="9"/>
  <c r="J32" i="9"/>
  <c r="I32" i="9"/>
  <c r="H32" i="9"/>
  <c r="G32" i="9"/>
  <c r="F32" i="9"/>
  <c r="G38" i="1"/>
  <c r="H38" i="1"/>
  <c r="I38" i="1"/>
  <c r="J38" i="1"/>
  <c r="K38" i="1"/>
  <c r="L38" i="1"/>
  <c r="M38" i="1"/>
  <c r="N38" i="1"/>
  <c r="O38" i="1"/>
  <c r="P38" i="1"/>
  <c r="Q38" i="1"/>
  <c r="R38" i="1"/>
  <c r="S38" i="1"/>
  <c r="T38" i="1"/>
  <c r="U38" i="1"/>
  <c r="V38" i="1"/>
  <c r="W38" i="1"/>
  <c r="X38" i="1"/>
  <c r="Y38" i="1"/>
  <c r="Z38" i="1"/>
  <c r="AA38" i="1"/>
  <c r="AB38" i="1"/>
  <c r="AC38" i="1"/>
  <c r="AD38" i="1"/>
  <c r="AE38" i="1"/>
  <c r="AF38" i="1"/>
  <c r="AG38" i="1"/>
  <c r="AH38" i="1"/>
  <c r="AI38" i="1"/>
  <c r="AJ38" i="1"/>
  <c r="AK38" i="1"/>
  <c r="AL38" i="1"/>
  <c r="AM38" i="1"/>
  <c r="AN38" i="1"/>
  <c r="AO38" i="1"/>
  <c r="F38" i="1"/>
  <c r="G7" i="1"/>
  <c r="H7" i="1"/>
  <c r="I7" i="1"/>
  <c r="J7" i="1"/>
  <c r="K7" i="1"/>
  <c r="L7" i="1"/>
  <c r="M7" i="1"/>
  <c r="N7" i="1"/>
  <c r="N32" i="1" s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F32" i="1" s="1"/>
  <c r="AG7" i="1"/>
  <c r="AH7" i="1"/>
  <c r="AI7" i="1"/>
  <c r="AJ7" i="1"/>
  <c r="AK7" i="1"/>
  <c r="AL7" i="1"/>
  <c r="AM7" i="1"/>
  <c r="AN7" i="1"/>
  <c r="AO7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AI8" i="1"/>
  <c r="AJ8" i="1"/>
  <c r="AK8" i="1"/>
  <c r="AL8" i="1"/>
  <c r="AM8" i="1"/>
  <c r="AN8" i="1"/>
  <c r="AO8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AI9" i="1"/>
  <c r="AJ9" i="1"/>
  <c r="AK9" i="1"/>
  <c r="AL9" i="1"/>
  <c r="AM9" i="1"/>
  <c r="AN9" i="1"/>
  <c r="AO9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AI10" i="1"/>
  <c r="AJ10" i="1"/>
  <c r="AK10" i="1"/>
  <c r="AL10" i="1"/>
  <c r="AM10" i="1"/>
  <c r="AN10" i="1"/>
  <c r="AO10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AI11" i="1"/>
  <c r="AJ11" i="1"/>
  <c r="AK11" i="1"/>
  <c r="AL11" i="1"/>
  <c r="AM11" i="1"/>
  <c r="AN11" i="1"/>
  <c r="AO11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AI12" i="1"/>
  <c r="AJ12" i="1"/>
  <c r="AK12" i="1"/>
  <c r="AL12" i="1"/>
  <c r="AM12" i="1"/>
  <c r="AN12" i="1"/>
  <c r="AO12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AI13" i="1"/>
  <c r="AJ13" i="1"/>
  <c r="AK13" i="1"/>
  <c r="AL13" i="1"/>
  <c r="AM13" i="1"/>
  <c r="AN13" i="1"/>
  <c r="AO13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AI14" i="1"/>
  <c r="AJ14" i="1"/>
  <c r="AK14" i="1"/>
  <c r="AL14" i="1"/>
  <c r="AM14" i="1"/>
  <c r="AN14" i="1"/>
  <c r="AO14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AI15" i="1"/>
  <c r="AJ15" i="1"/>
  <c r="AK15" i="1"/>
  <c r="AL15" i="1"/>
  <c r="AM15" i="1"/>
  <c r="AN15" i="1"/>
  <c r="AO15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AI16" i="1"/>
  <c r="AJ16" i="1"/>
  <c r="AK16" i="1"/>
  <c r="AL16" i="1"/>
  <c r="AM16" i="1"/>
  <c r="AN16" i="1"/>
  <c r="AO16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AI17" i="1"/>
  <c r="AJ17" i="1"/>
  <c r="AK17" i="1"/>
  <c r="AL17" i="1"/>
  <c r="AM17" i="1"/>
  <c r="AN17" i="1"/>
  <c r="AO17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AI18" i="1"/>
  <c r="AJ18" i="1"/>
  <c r="AK18" i="1"/>
  <c r="AL18" i="1"/>
  <c r="AM18" i="1"/>
  <c r="AN18" i="1"/>
  <c r="AO18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AI19" i="1"/>
  <c r="AJ19" i="1"/>
  <c r="AK19" i="1"/>
  <c r="AL19" i="1"/>
  <c r="AM19" i="1"/>
  <c r="AN19" i="1"/>
  <c r="AO19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AI20" i="1"/>
  <c r="AJ20" i="1"/>
  <c r="AK20" i="1"/>
  <c r="AL20" i="1"/>
  <c r="AM20" i="1"/>
  <c r="AN20" i="1"/>
  <c r="AO20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AI21" i="1"/>
  <c r="AJ21" i="1"/>
  <c r="AK21" i="1"/>
  <c r="AL21" i="1"/>
  <c r="AM21" i="1"/>
  <c r="AN21" i="1"/>
  <c r="AO21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AI22" i="1"/>
  <c r="AJ22" i="1"/>
  <c r="AK22" i="1"/>
  <c r="AL22" i="1"/>
  <c r="AM22" i="1"/>
  <c r="AN22" i="1"/>
  <c r="AO22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AI23" i="1"/>
  <c r="AJ23" i="1"/>
  <c r="AK23" i="1"/>
  <c r="AL23" i="1"/>
  <c r="AM23" i="1"/>
  <c r="AN23" i="1"/>
  <c r="AO23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AI24" i="1"/>
  <c r="AJ24" i="1"/>
  <c r="AK24" i="1"/>
  <c r="AL24" i="1"/>
  <c r="AM24" i="1"/>
  <c r="AN24" i="1"/>
  <c r="AO24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AI25" i="1"/>
  <c r="AJ25" i="1"/>
  <c r="AK25" i="1"/>
  <c r="AL25" i="1"/>
  <c r="AM25" i="1"/>
  <c r="AN25" i="1"/>
  <c r="AO25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AI26" i="1"/>
  <c r="AJ26" i="1"/>
  <c r="AK26" i="1"/>
  <c r="AL26" i="1"/>
  <c r="AM26" i="1"/>
  <c r="AN26" i="1"/>
  <c r="AO26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AI27" i="1"/>
  <c r="AJ27" i="1"/>
  <c r="AK27" i="1"/>
  <c r="AL27" i="1"/>
  <c r="AM27" i="1"/>
  <c r="AN27" i="1"/>
  <c r="AO27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AI28" i="1"/>
  <c r="AJ28" i="1"/>
  <c r="AK28" i="1"/>
  <c r="AL28" i="1"/>
  <c r="AM28" i="1"/>
  <c r="AN28" i="1"/>
  <c r="AO28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AI29" i="1"/>
  <c r="AJ29" i="1"/>
  <c r="AK29" i="1"/>
  <c r="AL29" i="1"/>
  <c r="AM29" i="1"/>
  <c r="AN29" i="1"/>
  <c r="AO29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AO32" i="8"/>
  <c r="AN32" i="8"/>
  <c r="AM32" i="8"/>
  <c r="AL32" i="8"/>
  <c r="AK32" i="8"/>
  <c r="AJ32" i="8"/>
  <c r="AI32" i="8"/>
  <c r="AH32" i="8"/>
  <c r="AG32" i="8"/>
  <c r="AF32" i="8"/>
  <c r="AE32" i="8"/>
  <c r="AD32" i="8"/>
  <c r="AC32" i="8"/>
  <c r="AB32" i="8"/>
  <c r="AA32" i="8"/>
  <c r="Z32" i="8"/>
  <c r="Y32" i="8"/>
  <c r="X32" i="8"/>
  <c r="W32" i="8"/>
  <c r="V32" i="8"/>
  <c r="U32" i="8"/>
  <c r="T32" i="8"/>
  <c r="S32" i="8"/>
  <c r="R32" i="8"/>
  <c r="Q32" i="8"/>
  <c r="P32" i="8"/>
  <c r="O32" i="8"/>
  <c r="N32" i="8"/>
  <c r="M32" i="8"/>
  <c r="L32" i="8"/>
  <c r="K32" i="8"/>
  <c r="J32" i="8"/>
  <c r="I32" i="8"/>
  <c r="H32" i="8"/>
  <c r="G32" i="8"/>
  <c r="F32" i="8"/>
  <c r="E31" i="8"/>
  <c r="AO32" i="7"/>
  <c r="AN32" i="7"/>
  <c r="AM32" i="7"/>
  <c r="AL32" i="7"/>
  <c r="AK32" i="7"/>
  <c r="AJ32" i="7"/>
  <c r="AI32" i="7"/>
  <c r="AH32" i="7"/>
  <c r="AG32" i="7"/>
  <c r="AF32" i="7"/>
  <c r="AE32" i="7"/>
  <c r="AD32" i="7"/>
  <c r="AC32" i="7"/>
  <c r="AB32" i="7"/>
  <c r="AA32" i="7"/>
  <c r="Z32" i="7"/>
  <c r="Y32" i="7"/>
  <c r="X32" i="7"/>
  <c r="W32" i="7"/>
  <c r="V32" i="7"/>
  <c r="U32" i="7"/>
  <c r="T32" i="7"/>
  <c r="S32" i="7"/>
  <c r="R32" i="7"/>
  <c r="Q32" i="7"/>
  <c r="P32" i="7"/>
  <c r="O32" i="7"/>
  <c r="N32" i="7"/>
  <c r="M32" i="7"/>
  <c r="L32" i="7"/>
  <c r="K32" i="7"/>
  <c r="J32" i="7"/>
  <c r="I32" i="7"/>
  <c r="H32" i="7"/>
  <c r="G32" i="7"/>
  <c r="F32" i="7"/>
  <c r="E31" i="7"/>
  <c r="AO32" i="6"/>
  <c r="AN32" i="6"/>
  <c r="AM32" i="6"/>
  <c r="AL32" i="6"/>
  <c r="AK32" i="6"/>
  <c r="AJ32" i="6"/>
  <c r="AI32" i="6"/>
  <c r="AH32" i="6"/>
  <c r="AG32" i="6"/>
  <c r="AF32" i="6"/>
  <c r="AE32" i="6"/>
  <c r="AD32" i="6"/>
  <c r="AC32" i="6"/>
  <c r="AB32" i="6"/>
  <c r="AA32" i="6"/>
  <c r="Z32" i="6"/>
  <c r="Y32" i="6"/>
  <c r="X32" i="6"/>
  <c r="W32" i="6"/>
  <c r="V32" i="6"/>
  <c r="U32" i="6"/>
  <c r="T32" i="6"/>
  <c r="S32" i="6"/>
  <c r="R32" i="6"/>
  <c r="Q32" i="6"/>
  <c r="P32" i="6"/>
  <c r="O32" i="6"/>
  <c r="N32" i="6"/>
  <c r="M32" i="6"/>
  <c r="L32" i="6"/>
  <c r="K32" i="6"/>
  <c r="J32" i="6"/>
  <c r="I32" i="6"/>
  <c r="H32" i="6"/>
  <c r="G32" i="6"/>
  <c r="F32" i="6"/>
  <c r="E31" i="6"/>
  <c r="AO32" i="5"/>
  <c r="AN32" i="5"/>
  <c r="AM32" i="5"/>
  <c r="AL32" i="5"/>
  <c r="AK32" i="5"/>
  <c r="AJ32" i="5"/>
  <c r="AI32" i="5"/>
  <c r="AH32" i="5"/>
  <c r="AG32" i="5"/>
  <c r="AF32" i="5"/>
  <c r="AE32" i="5"/>
  <c r="AD32" i="5"/>
  <c r="AC32" i="5"/>
  <c r="AB32" i="5"/>
  <c r="AA32" i="5"/>
  <c r="Z32" i="5"/>
  <c r="Y32" i="5"/>
  <c r="X32" i="5"/>
  <c r="W32" i="5"/>
  <c r="V32" i="5"/>
  <c r="U32" i="5"/>
  <c r="T32" i="5"/>
  <c r="S32" i="5"/>
  <c r="R32" i="5"/>
  <c r="Q32" i="5"/>
  <c r="P32" i="5"/>
  <c r="O32" i="5"/>
  <c r="N32" i="5"/>
  <c r="M32" i="5"/>
  <c r="L32" i="5"/>
  <c r="K32" i="5"/>
  <c r="J32" i="5"/>
  <c r="I32" i="5"/>
  <c r="H32" i="5"/>
  <c r="G32" i="5"/>
  <c r="F32" i="5"/>
  <c r="E31" i="5"/>
  <c r="AO32" i="4"/>
  <c r="AN32" i="4"/>
  <c r="AM32" i="4"/>
  <c r="AL32" i="4"/>
  <c r="AK32" i="4"/>
  <c r="AJ32" i="4"/>
  <c r="AI32" i="4"/>
  <c r="AH32" i="4"/>
  <c r="AG32" i="4"/>
  <c r="AF32" i="4"/>
  <c r="AE32" i="4"/>
  <c r="AD32" i="4"/>
  <c r="AC32" i="4"/>
  <c r="AB32" i="4"/>
  <c r="AA32" i="4"/>
  <c r="Z32" i="4"/>
  <c r="Y32" i="4"/>
  <c r="X32" i="4"/>
  <c r="W32" i="4"/>
  <c r="V32" i="4"/>
  <c r="U32" i="4"/>
  <c r="T32" i="4"/>
  <c r="S32" i="4"/>
  <c r="R32" i="4"/>
  <c r="Q32" i="4"/>
  <c r="P32" i="4"/>
  <c r="O32" i="4"/>
  <c r="N32" i="4"/>
  <c r="M32" i="4"/>
  <c r="L32" i="4"/>
  <c r="K32" i="4"/>
  <c r="J32" i="4"/>
  <c r="I32" i="4"/>
  <c r="H32" i="4"/>
  <c r="G32" i="4"/>
  <c r="F32" i="4"/>
  <c r="E31" i="4"/>
  <c r="AN32" i="1"/>
  <c r="X32" i="1"/>
  <c r="E31" i="1"/>
  <c r="D37" i="9" l="1"/>
  <c r="D36" i="9"/>
  <c r="E36" i="9" s="1"/>
  <c r="D35" i="9"/>
  <c r="E35" i="9" s="1"/>
  <c r="D34" i="9"/>
  <c r="AJ32" i="1"/>
  <c r="AB32" i="1"/>
  <c r="T32" i="1"/>
  <c r="J32" i="1"/>
  <c r="AL32" i="1"/>
  <c r="AH32" i="1"/>
  <c r="AD32" i="1"/>
  <c r="Z32" i="1"/>
  <c r="V32" i="1"/>
  <c r="P32" i="1"/>
  <c r="L32" i="1"/>
  <c r="H32" i="1"/>
  <c r="R32" i="1"/>
  <c r="AO32" i="1"/>
  <c r="AM32" i="1"/>
  <c r="AK32" i="1"/>
  <c r="AI32" i="1"/>
  <c r="AG32" i="1"/>
  <c r="AE32" i="1"/>
  <c r="AC32" i="1"/>
  <c r="AA32" i="1"/>
  <c r="Y32" i="1"/>
  <c r="W32" i="1"/>
  <c r="U32" i="1"/>
  <c r="S32" i="1"/>
  <c r="Q32" i="1"/>
  <c r="O32" i="1"/>
  <c r="M32" i="1"/>
  <c r="K32" i="1"/>
  <c r="I32" i="1"/>
  <c r="G32" i="1"/>
  <c r="F32" i="1"/>
  <c r="D37" i="1" s="1"/>
  <c r="D36" i="1"/>
  <c r="E36" i="1" s="1"/>
  <c r="D34" i="1"/>
  <c r="E37" i="9" l="1"/>
  <c r="E34" i="9"/>
  <c r="D35" i="1"/>
  <c r="E35" i="1" s="1"/>
  <c r="E34" i="1"/>
  <c r="E37" i="1" l="1"/>
</calcChain>
</file>

<file path=xl/sharedStrings.xml><?xml version="1.0" encoding="utf-8"?>
<sst xmlns="http://schemas.openxmlformats.org/spreadsheetml/2006/main" count="533" uniqueCount="56">
  <si>
    <t>Max</t>
  </si>
  <si>
    <t>Score Card</t>
  </si>
  <si>
    <t>Skills Area</t>
  </si>
  <si>
    <t>Contestant Numbers</t>
  </si>
  <si>
    <t>Contest:</t>
  </si>
  <si>
    <t>Division:</t>
  </si>
  <si>
    <t>Type</t>
  </si>
  <si>
    <t>ScoreID</t>
  </si>
  <si>
    <t>Chair:</t>
  </si>
  <si>
    <t>ContestID</t>
  </si>
  <si>
    <t>Judges:</t>
  </si>
  <si>
    <t>Version:</t>
  </si>
  <si>
    <t>=Intentional ZERO (0)</t>
  </si>
  <si>
    <t>-</t>
  </si>
  <si>
    <t>=Missing score</t>
  </si>
  <si>
    <t>=Score above max</t>
  </si>
  <si>
    <t>Cell Color Coding Legend:</t>
  </si>
  <si>
    <t>=Less than 25% of max</t>
  </si>
  <si>
    <t>Need Help using this ScoreCard?  Check out this training video.</t>
  </si>
  <si>
    <t xml:space="preserve">Need Help using this ScoreCard? </t>
  </si>
  <si>
    <t xml:space="preserve"> Check out this training video.</t>
  </si>
  <si>
    <t>Information Technology Services</t>
  </si>
  <si>
    <t>S</t>
  </si>
  <si>
    <t>Standard</t>
  </si>
  <si>
    <t>PowerShell</t>
  </si>
  <si>
    <t>Component ID</t>
  </si>
  <si>
    <t>Batch Files</t>
  </si>
  <si>
    <t>Linux</t>
  </si>
  <si>
    <t>Mobile Devices</t>
  </si>
  <si>
    <t>SOHO Networking/Web Browser</t>
  </si>
  <si>
    <t>Web Browsers</t>
  </si>
  <si>
    <t>Virus/Malware</t>
  </si>
  <si>
    <t>Networking</t>
  </si>
  <si>
    <t>Windows Registry</t>
  </si>
  <si>
    <t>System Deployment</t>
  </si>
  <si>
    <t>System Maintenance</t>
  </si>
  <si>
    <t>Interview</t>
  </si>
  <si>
    <t>Printer Maintenance</t>
  </si>
  <si>
    <t>IT Consultant</t>
  </si>
  <si>
    <t>Customer Service</t>
  </si>
  <si>
    <t>CompTIA A+</t>
  </si>
  <si>
    <t/>
  </si>
  <si>
    <t>Penalty</t>
  </si>
  <si>
    <t>Clothing Penalty</t>
  </si>
  <si>
    <t>Resume Penalty</t>
  </si>
  <si>
    <t>Professionalism</t>
  </si>
  <si>
    <t>Maximum Possible Score:</t>
  </si>
  <si>
    <t>Total Scores:</t>
  </si>
  <si>
    <t>First Place:</t>
  </si>
  <si>
    <t>Ranked Scores</t>
  </si>
  <si>
    <t>Cont. #</t>
  </si>
  <si>
    <t>Second Place:</t>
  </si>
  <si>
    <t>Third Place:</t>
  </si>
  <si>
    <t>Comments:</t>
  </si>
  <si>
    <t>Each Judge Tab below should total to 1000 max points, and the Totals Page will AVERAGE to 1000 Max Points as well.</t>
  </si>
  <si>
    <t>Enter Scores on the JUDGE Tabs ONLY.  This Totals Tab will calculate automatically.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</si>
</sst>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.000_);_(* \(#,##0.000\);_(* &quot;-&quot;???_);_(@_)"/>
    <numFmt numFmtId="165" formatCode="#,##0.000"/>
  </numFmts>
  <fonts count="11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b/>
      <sz val="14"/>
      <color indexed="18"/>
      <name val="Arial"/>
      <family val="2"/>
    </font>
    <font>
      <sz val="10"/>
      <name val="Arial"/>
      <family val="2"/>
    </font>
    <font>
      <u/>
      <sz val="10"/>
      <color theme="10"/>
      <name val="Arial"/>
    </font>
    <font>
      <u/>
      <sz val="8"/>
      <color theme="10"/>
      <name val="Arial"/>
      <family val="2"/>
    </font>
    <font>
      <sz val="10"/>
      <color indexed="53"/>
      <name val="Arial"/>
      <family val="2"/>
    </font>
    <font>
      <b/>
      <sz val="10"/>
      <color indexed="10"/>
      <name val="Arial"/>
      <family val="2"/>
    </font>
    <font>
      <b/>
      <sz val="11"/>
      <color indexed="10"/>
      <name val="Arial"/>
      <family val="2"/>
    </font>
    <font>
      <sz val="24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rgb="FF19C3FF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3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0" fillId="0" borderId="0" xfId="0" applyProtection="1">
      <protection locked="0"/>
    </xf>
    <xf numFmtId="0" fontId="3" fillId="0" borderId="0" xfId="0" applyFont="1" applyAlignment="1">
      <alignment horizontal="right"/>
    </xf>
    <xf numFmtId="164" fontId="0" fillId="0" borderId="0" xfId="1" applyNumberFormat="1" applyFont="1" applyProtection="1">
      <protection locked="0"/>
    </xf>
    <xf numFmtId="164" fontId="0" fillId="0" borderId="0" xfId="1" applyNumberFormat="1" applyFont="1"/>
    <xf numFmtId="164" fontId="0" fillId="0" borderId="0" xfId="0" applyNumberFormat="1"/>
    <xf numFmtId="0" fontId="0" fillId="0" borderId="0" xfId="0" applyAlignment="1">
      <alignment horizontal="left"/>
    </xf>
    <xf numFmtId="0" fontId="0" fillId="3" borderId="0" xfId="0" applyFill="1"/>
    <xf numFmtId="0" fontId="0" fillId="0" borderId="0" xfId="0" quotePrefix="1"/>
    <xf numFmtId="0" fontId="0" fillId="2" borderId="0" xfId="0" quotePrefix="1" applyFill="1" applyAlignment="1">
      <alignment horizontal="center"/>
    </xf>
    <xf numFmtId="0" fontId="4" fillId="0" borderId="0" xfId="0" quotePrefix="1" applyFont="1"/>
    <xf numFmtId="0" fontId="0" fillId="4" borderId="0" xfId="0" applyFill="1"/>
    <xf numFmtId="0" fontId="5" fillId="0" borderId="0" xfId="2" applyAlignment="1">
      <alignment horizontal="right"/>
    </xf>
    <xf numFmtId="0" fontId="0" fillId="5" borderId="0" xfId="0" applyFill="1"/>
    <xf numFmtId="0" fontId="6" fillId="0" borderId="0" xfId="2" applyFont="1" applyAlignment="1">
      <alignment horizontal="right"/>
    </xf>
    <xf numFmtId="0" fontId="6" fillId="0" borderId="0" xfId="2" applyFont="1" applyAlignment="1">
      <alignment horizontal="left"/>
    </xf>
    <xf numFmtId="0" fontId="4" fillId="0" borderId="0" xfId="0" applyFont="1" applyProtection="1">
      <protection locked="0"/>
    </xf>
    <xf numFmtId="0" fontId="0" fillId="0" borderId="0" xfId="0" applyProtection="1"/>
    <xf numFmtId="0" fontId="0" fillId="6" borderId="0" xfId="0" applyFill="1"/>
    <xf numFmtId="0" fontId="2" fillId="0" borderId="0" xfId="0" applyFont="1" applyProtection="1">
      <protection locked="0"/>
    </xf>
    <xf numFmtId="0" fontId="0" fillId="7" borderId="0" xfId="0" applyFill="1" applyProtection="1">
      <protection locked="0"/>
    </xf>
    <xf numFmtId="164" fontId="0" fillId="7" borderId="0" xfId="1" applyNumberFormat="1" applyFont="1" applyFill="1" applyProtection="1">
      <protection locked="0"/>
    </xf>
    <xf numFmtId="164" fontId="0" fillId="0" borderId="0" xfId="1" applyNumberFormat="1" applyFont="1" applyProtection="1"/>
    <xf numFmtId="0" fontId="0" fillId="0" borderId="0" xfId="0" applyAlignment="1">
      <alignment horizontal="right"/>
    </xf>
    <xf numFmtId="0" fontId="0" fillId="8" borderId="0" xfId="0" applyFill="1"/>
    <xf numFmtId="0" fontId="0" fillId="9" borderId="0" xfId="0" applyFill="1"/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horizontal="center"/>
    </xf>
    <xf numFmtId="0" fontId="2" fillId="0" borderId="0" xfId="0" applyFont="1" applyAlignment="1">
      <alignment vertical="top"/>
    </xf>
    <xf numFmtId="0" fontId="0" fillId="10" borderId="0" xfId="1" applyNumberFormat="1" applyFont="1" applyFill="1" applyAlignment="1" applyProtection="1">
      <alignment vertical="top" wrapText="1"/>
      <protection locked="0"/>
    </xf>
    <xf numFmtId="165" fontId="0" fillId="0" borderId="0" xfId="1" applyNumberFormat="1" applyFont="1" applyProtection="1"/>
    <xf numFmtId="165" fontId="0" fillId="7" borderId="0" xfId="1" applyNumberFormat="1" applyFont="1" applyFill="1" applyProtection="1"/>
    <xf numFmtId="0" fontId="0" fillId="10" borderId="0" xfId="1" applyNumberFormat="1" applyFont="1" applyFill="1" applyAlignment="1" applyProtection="1">
      <alignment vertical="top" wrapText="1"/>
    </xf>
    <xf numFmtId="0" fontId="2" fillId="0" borderId="0" xfId="0" applyFont="1" applyAlignment="1">
      <alignment horizontal="center"/>
    </xf>
    <xf numFmtId="0" fontId="10" fillId="0" borderId="1" xfId="0" applyFont="1" applyBorder="1" applyProtection="1"/>
  </cellXfs>
  <cellStyles count="3">
    <cellStyle name="Comma" xfId="1" builtinId="3"/>
    <cellStyle name="Hyperlink" xfId="2" builtinId="8"/>
    <cellStyle name="Normal" xfId="0" builtinId="0"/>
  </cellStyles>
  <dxfs count="623">
    <dxf>
      <fill>
        <patternFill>
          <bgColor indexed="53"/>
        </patternFill>
      </fill>
    </dxf>
    <dxf>
      <fill>
        <patternFill>
          <bgColor indexed="22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49"/>
        </patternFill>
      </fill>
    </dxf>
    <dxf>
      <fill>
        <patternFill>
          <bgColor indexed="22"/>
        </patternFill>
      </fill>
    </dxf>
    <dxf>
      <fill>
        <patternFill>
          <bgColor indexed="14"/>
        </patternFill>
      </fill>
    </dxf>
    <dxf>
      <fill>
        <patternFill>
          <bgColor indexed="10"/>
        </patternFill>
      </fill>
    </dxf>
    <dxf>
      <fill>
        <patternFill>
          <bgColor indexed="49"/>
        </patternFill>
      </fill>
    </dxf>
    <dxf>
      <fill>
        <patternFill>
          <bgColor indexed="22"/>
        </patternFill>
      </fill>
    </dxf>
    <dxf>
      <fill>
        <patternFill>
          <bgColor indexed="14"/>
        </patternFill>
      </fill>
    </dxf>
    <dxf>
      <fill>
        <patternFill>
          <bgColor indexed="10"/>
        </patternFill>
      </fill>
    </dxf>
    <dxf>
      <fill>
        <patternFill>
          <bgColor indexed="49"/>
        </patternFill>
      </fill>
    </dxf>
    <dxf>
      <fill>
        <patternFill>
          <bgColor indexed="22"/>
        </patternFill>
      </fill>
    </dxf>
    <dxf>
      <fill>
        <patternFill>
          <bgColor indexed="14"/>
        </patternFill>
      </fill>
    </dxf>
    <dxf>
      <fill>
        <patternFill>
          <bgColor indexed="10"/>
        </patternFill>
      </fill>
    </dxf>
    <dxf>
      <fill>
        <patternFill>
          <bgColor indexed="49"/>
        </patternFill>
      </fill>
    </dxf>
    <dxf>
      <fill>
        <patternFill>
          <bgColor indexed="22"/>
        </patternFill>
      </fill>
    </dxf>
    <dxf>
      <fill>
        <patternFill>
          <bgColor indexed="14"/>
        </patternFill>
      </fill>
    </dxf>
    <dxf>
      <fill>
        <patternFill>
          <bgColor indexed="10"/>
        </patternFill>
      </fill>
    </dxf>
    <dxf>
      <fill>
        <patternFill>
          <bgColor indexed="49"/>
        </patternFill>
      </fill>
    </dxf>
    <dxf>
      <fill>
        <patternFill>
          <bgColor indexed="22"/>
        </patternFill>
      </fill>
    </dxf>
    <dxf>
      <fill>
        <patternFill>
          <bgColor indexed="14"/>
        </patternFill>
      </fill>
    </dxf>
    <dxf>
      <fill>
        <patternFill>
          <bgColor indexed="10"/>
        </patternFill>
      </fill>
    </dxf>
    <dxf>
      <fill>
        <patternFill>
          <bgColor indexed="49"/>
        </patternFill>
      </fill>
    </dxf>
    <dxf>
      <fill>
        <patternFill>
          <bgColor indexed="22"/>
        </patternFill>
      </fill>
    </dxf>
    <dxf>
      <fill>
        <patternFill>
          <bgColor indexed="14"/>
        </patternFill>
      </fill>
    </dxf>
    <dxf>
      <fill>
        <patternFill>
          <bgColor indexed="10"/>
        </patternFill>
      </fill>
    </dxf>
    <dxf>
      <fill>
        <patternFill>
          <bgColor indexed="49"/>
        </patternFill>
      </fill>
    </dxf>
    <dxf>
      <fill>
        <patternFill>
          <bgColor indexed="22"/>
        </patternFill>
      </fill>
    </dxf>
    <dxf>
      <fill>
        <patternFill>
          <bgColor indexed="14"/>
        </patternFill>
      </fill>
    </dxf>
    <dxf>
      <fill>
        <patternFill>
          <bgColor indexed="10"/>
        </patternFill>
      </fill>
    </dxf>
    <dxf>
      <fill>
        <patternFill>
          <bgColor indexed="49"/>
        </patternFill>
      </fill>
    </dxf>
    <dxf>
      <fill>
        <patternFill>
          <bgColor indexed="22"/>
        </patternFill>
      </fill>
    </dxf>
    <dxf>
      <fill>
        <patternFill>
          <bgColor indexed="14"/>
        </patternFill>
      </fill>
    </dxf>
    <dxf>
      <fill>
        <patternFill>
          <bgColor indexed="10"/>
        </patternFill>
      </fill>
    </dxf>
    <dxf>
      <fill>
        <patternFill>
          <bgColor indexed="49"/>
        </patternFill>
      </fill>
    </dxf>
    <dxf>
      <fill>
        <patternFill>
          <bgColor indexed="22"/>
        </patternFill>
      </fill>
    </dxf>
    <dxf>
      <fill>
        <patternFill>
          <bgColor indexed="14"/>
        </patternFill>
      </fill>
    </dxf>
    <dxf>
      <fill>
        <patternFill>
          <bgColor indexed="10"/>
        </patternFill>
      </fill>
    </dxf>
    <dxf>
      <fill>
        <patternFill>
          <bgColor indexed="49"/>
        </patternFill>
      </fill>
    </dxf>
    <dxf>
      <fill>
        <patternFill>
          <bgColor indexed="22"/>
        </patternFill>
      </fill>
    </dxf>
    <dxf>
      <fill>
        <patternFill>
          <bgColor indexed="14"/>
        </patternFill>
      </fill>
    </dxf>
    <dxf>
      <fill>
        <patternFill>
          <bgColor indexed="10"/>
        </patternFill>
      </fill>
    </dxf>
    <dxf>
      <fill>
        <patternFill>
          <bgColor indexed="49"/>
        </patternFill>
      </fill>
    </dxf>
    <dxf>
      <fill>
        <patternFill>
          <bgColor indexed="22"/>
        </patternFill>
      </fill>
    </dxf>
    <dxf>
      <fill>
        <patternFill>
          <bgColor indexed="14"/>
        </patternFill>
      </fill>
    </dxf>
    <dxf>
      <fill>
        <patternFill>
          <bgColor indexed="10"/>
        </patternFill>
      </fill>
    </dxf>
    <dxf>
      <fill>
        <patternFill>
          <bgColor indexed="49"/>
        </patternFill>
      </fill>
    </dxf>
    <dxf>
      <fill>
        <patternFill>
          <bgColor indexed="22"/>
        </patternFill>
      </fill>
    </dxf>
    <dxf>
      <fill>
        <patternFill>
          <bgColor indexed="14"/>
        </patternFill>
      </fill>
    </dxf>
    <dxf>
      <fill>
        <patternFill>
          <bgColor indexed="10"/>
        </patternFill>
      </fill>
    </dxf>
    <dxf>
      <fill>
        <patternFill>
          <bgColor indexed="49"/>
        </patternFill>
      </fill>
    </dxf>
    <dxf>
      <fill>
        <patternFill>
          <bgColor indexed="22"/>
        </patternFill>
      </fill>
    </dxf>
    <dxf>
      <fill>
        <patternFill>
          <bgColor indexed="14"/>
        </patternFill>
      </fill>
    </dxf>
    <dxf>
      <fill>
        <patternFill>
          <bgColor indexed="10"/>
        </patternFill>
      </fill>
    </dxf>
    <dxf>
      <fill>
        <patternFill>
          <bgColor indexed="49"/>
        </patternFill>
      </fill>
    </dxf>
    <dxf>
      <fill>
        <patternFill>
          <bgColor indexed="22"/>
        </patternFill>
      </fill>
    </dxf>
    <dxf>
      <fill>
        <patternFill>
          <bgColor indexed="14"/>
        </patternFill>
      </fill>
    </dxf>
    <dxf>
      <fill>
        <patternFill>
          <bgColor indexed="10"/>
        </patternFill>
      </fill>
    </dxf>
    <dxf>
      <fill>
        <patternFill>
          <bgColor indexed="49"/>
        </patternFill>
      </fill>
    </dxf>
    <dxf>
      <fill>
        <patternFill>
          <bgColor indexed="22"/>
        </patternFill>
      </fill>
    </dxf>
    <dxf>
      <fill>
        <patternFill>
          <bgColor indexed="14"/>
        </patternFill>
      </fill>
    </dxf>
    <dxf>
      <fill>
        <patternFill>
          <bgColor indexed="10"/>
        </patternFill>
      </fill>
    </dxf>
    <dxf>
      <fill>
        <patternFill>
          <bgColor indexed="49"/>
        </patternFill>
      </fill>
    </dxf>
    <dxf>
      <fill>
        <patternFill>
          <bgColor indexed="22"/>
        </patternFill>
      </fill>
    </dxf>
    <dxf>
      <fill>
        <patternFill>
          <bgColor indexed="14"/>
        </patternFill>
      </fill>
    </dxf>
    <dxf>
      <fill>
        <patternFill>
          <bgColor indexed="10"/>
        </patternFill>
      </fill>
    </dxf>
    <dxf>
      <fill>
        <patternFill>
          <bgColor indexed="49"/>
        </patternFill>
      </fill>
    </dxf>
    <dxf>
      <fill>
        <patternFill>
          <bgColor indexed="22"/>
        </patternFill>
      </fill>
    </dxf>
    <dxf>
      <fill>
        <patternFill>
          <bgColor indexed="14"/>
        </patternFill>
      </fill>
    </dxf>
    <dxf>
      <fill>
        <patternFill>
          <bgColor indexed="10"/>
        </patternFill>
      </fill>
    </dxf>
    <dxf>
      <fill>
        <patternFill>
          <bgColor indexed="49"/>
        </patternFill>
      </fill>
    </dxf>
    <dxf>
      <fill>
        <patternFill>
          <bgColor indexed="22"/>
        </patternFill>
      </fill>
    </dxf>
    <dxf>
      <fill>
        <patternFill>
          <bgColor indexed="14"/>
        </patternFill>
      </fill>
    </dxf>
    <dxf>
      <fill>
        <patternFill>
          <bgColor indexed="10"/>
        </patternFill>
      </fill>
    </dxf>
    <dxf>
      <fill>
        <patternFill>
          <bgColor indexed="49"/>
        </patternFill>
      </fill>
    </dxf>
    <dxf>
      <fill>
        <patternFill>
          <bgColor indexed="22"/>
        </patternFill>
      </fill>
    </dxf>
    <dxf>
      <fill>
        <patternFill>
          <bgColor indexed="14"/>
        </patternFill>
      </fill>
    </dxf>
    <dxf>
      <fill>
        <patternFill>
          <bgColor indexed="10"/>
        </patternFill>
      </fill>
    </dxf>
    <dxf>
      <fill>
        <patternFill>
          <bgColor indexed="49"/>
        </patternFill>
      </fill>
    </dxf>
    <dxf>
      <fill>
        <patternFill>
          <bgColor indexed="22"/>
        </patternFill>
      </fill>
    </dxf>
    <dxf>
      <fill>
        <patternFill>
          <bgColor indexed="14"/>
        </patternFill>
      </fill>
    </dxf>
    <dxf>
      <fill>
        <patternFill>
          <bgColor indexed="10"/>
        </patternFill>
      </fill>
    </dxf>
    <dxf>
      <fill>
        <patternFill>
          <bgColor indexed="53"/>
        </patternFill>
      </fill>
    </dxf>
    <dxf>
      <fill>
        <patternFill>
          <bgColor indexed="22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49"/>
        </patternFill>
      </fill>
    </dxf>
    <dxf>
      <fill>
        <patternFill>
          <bgColor indexed="22"/>
        </patternFill>
      </fill>
    </dxf>
    <dxf>
      <fill>
        <patternFill>
          <bgColor indexed="14"/>
        </patternFill>
      </fill>
    </dxf>
    <dxf>
      <fill>
        <patternFill>
          <bgColor indexed="10"/>
        </patternFill>
      </fill>
    </dxf>
    <dxf>
      <fill>
        <patternFill>
          <bgColor indexed="49"/>
        </patternFill>
      </fill>
    </dxf>
    <dxf>
      <fill>
        <patternFill>
          <bgColor indexed="22"/>
        </patternFill>
      </fill>
    </dxf>
    <dxf>
      <fill>
        <patternFill>
          <bgColor indexed="14"/>
        </patternFill>
      </fill>
    </dxf>
    <dxf>
      <fill>
        <patternFill>
          <bgColor indexed="10"/>
        </patternFill>
      </fill>
    </dxf>
    <dxf>
      <fill>
        <patternFill>
          <bgColor indexed="49"/>
        </patternFill>
      </fill>
    </dxf>
    <dxf>
      <fill>
        <patternFill>
          <bgColor indexed="22"/>
        </patternFill>
      </fill>
    </dxf>
    <dxf>
      <fill>
        <patternFill>
          <bgColor indexed="14"/>
        </patternFill>
      </fill>
    </dxf>
    <dxf>
      <fill>
        <patternFill>
          <bgColor indexed="10"/>
        </patternFill>
      </fill>
    </dxf>
    <dxf>
      <fill>
        <patternFill>
          <bgColor indexed="49"/>
        </patternFill>
      </fill>
    </dxf>
    <dxf>
      <fill>
        <patternFill>
          <bgColor indexed="22"/>
        </patternFill>
      </fill>
    </dxf>
    <dxf>
      <fill>
        <patternFill>
          <bgColor indexed="14"/>
        </patternFill>
      </fill>
    </dxf>
    <dxf>
      <fill>
        <patternFill>
          <bgColor indexed="10"/>
        </patternFill>
      </fill>
    </dxf>
    <dxf>
      <fill>
        <patternFill>
          <bgColor indexed="49"/>
        </patternFill>
      </fill>
    </dxf>
    <dxf>
      <fill>
        <patternFill>
          <bgColor indexed="22"/>
        </patternFill>
      </fill>
    </dxf>
    <dxf>
      <fill>
        <patternFill>
          <bgColor indexed="14"/>
        </patternFill>
      </fill>
    </dxf>
    <dxf>
      <fill>
        <patternFill>
          <bgColor indexed="10"/>
        </patternFill>
      </fill>
    </dxf>
    <dxf>
      <fill>
        <patternFill>
          <bgColor indexed="49"/>
        </patternFill>
      </fill>
    </dxf>
    <dxf>
      <fill>
        <patternFill>
          <bgColor indexed="22"/>
        </patternFill>
      </fill>
    </dxf>
    <dxf>
      <fill>
        <patternFill>
          <bgColor indexed="14"/>
        </patternFill>
      </fill>
    </dxf>
    <dxf>
      <fill>
        <patternFill>
          <bgColor indexed="10"/>
        </patternFill>
      </fill>
    </dxf>
    <dxf>
      <fill>
        <patternFill>
          <bgColor indexed="49"/>
        </patternFill>
      </fill>
    </dxf>
    <dxf>
      <fill>
        <patternFill>
          <bgColor indexed="22"/>
        </patternFill>
      </fill>
    </dxf>
    <dxf>
      <fill>
        <patternFill>
          <bgColor indexed="14"/>
        </patternFill>
      </fill>
    </dxf>
    <dxf>
      <fill>
        <patternFill>
          <bgColor indexed="10"/>
        </patternFill>
      </fill>
    </dxf>
    <dxf>
      <fill>
        <patternFill>
          <bgColor indexed="49"/>
        </patternFill>
      </fill>
    </dxf>
    <dxf>
      <fill>
        <patternFill>
          <bgColor indexed="22"/>
        </patternFill>
      </fill>
    </dxf>
    <dxf>
      <fill>
        <patternFill>
          <bgColor indexed="14"/>
        </patternFill>
      </fill>
    </dxf>
    <dxf>
      <fill>
        <patternFill>
          <bgColor indexed="10"/>
        </patternFill>
      </fill>
    </dxf>
    <dxf>
      <fill>
        <patternFill>
          <bgColor indexed="49"/>
        </patternFill>
      </fill>
    </dxf>
    <dxf>
      <fill>
        <patternFill>
          <bgColor indexed="22"/>
        </patternFill>
      </fill>
    </dxf>
    <dxf>
      <fill>
        <patternFill>
          <bgColor indexed="14"/>
        </patternFill>
      </fill>
    </dxf>
    <dxf>
      <fill>
        <patternFill>
          <bgColor indexed="10"/>
        </patternFill>
      </fill>
    </dxf>
    <dxf>
      <fill>
        <patternFill>
          <bgColor indexed="49"/>
        </patternFill>
      </fill>
    </dxf>
    <dxf>
      <fill>
        <patternFill>
          <bgColor indexed="22"/>
        </patternFill>
      </fill>
    </dxf>
    <dxf>
      <fill>
        <patternFill>
          <bgColor indexed="14"/>
        </patternFill>
      </fill>
    </dxf>
    <dxf>
      <fill>
        <patternFill>
          <bgColor indexed="10"/>
        </patternFill>
      </fill>
    </dxf>
    <dxf>
      <fill>
        <patternFill>
          <bgColor indexed="49"/>
        </patternFill>
      </fill>
    </dxf>
    <dxf>
      <fill>
        <patternFill>
          <bgColor indexed="22"/>
        </patternFill>
      </fill>
    </dxf>
    <dxf>
      <fill>
        <patternFill>
          <bgColor indexed="14"/>
        </patternFill>
      </fill>
    </dxf>
    <dxf>
      <fill>
        <patternFill>
          <bgColor indexed="10"/>
        </patternFill>
      </fill>
    </dxf>
    <dxf>
      <fill>
        <patternFill>
          <bgColor indexed="49"/>
        </patternFill>
      </fill>
    </dxf>
    <dxf>
      <fill>
        <patternFill>
          <bgColor indexed="22"/>
        </patternFill>
      </fill>
    </dxf>
    <dxf>
      <fill>
        <patternFill>
          <bgColor indexed="14"/>
        </patternFill>
      </fill>
    </dxf>
    <dxf>
      <fill>
        <patternFill>
          <bgColor indexed="10"/>
        </patternFill>
      </fill>
    </dxf>
    <dxf>
      <fill>
        <patternFill>
          <bgColor indexed="49"/>
        </patternFill>
      </fill>
    </dxf>
    <dxf>
      <fill>
        <patternFill>
          <bgColor indexed="22"/>
        </patternFill>
      </fill>
    </dxf>
    <dxf>
      <fill>
        <patternFill>
          <bgColor indexed="14"/>
        </patternFill>
      </fill>
    </dxf>
    <dxf>
      <fill>
        <patternFill>
          <bgColor indexed="10"/>
        </patternFill>
      </fill>
    </dxf>
    <dxf>
      <fill>
        <patternFill>
          <bgColor indexed="49"/>
        </patternFill>
      </fill>
    </dxf>
    <dxf>
      <fill>
        <patternFill>
          <bgColor indexed="22"/>
        </patternFill>
      </fill>
    </dxf>
    <dxf>
      <fill>
        <patternFill>
          <bgColor indexed="14"/>
        </patternFill>
      </fill>
    </dxf>
    <dxf>
      <fill>
        <patternFill>
          <bgColor indexed="10"/>
        </patternFill>
      </fill>
    </dxf>
    <dxf>
      <fill>
        <patternFill>
          <bgColor indexed="49"/>
        </patternFill>
      </fill>
    </dxf>
    <dxf>
      <fill>
        <patternFill>
          <bgColor indexed="22"/>
        </patternFill>
      </fill>
    </dxf>
    <dxf>
      <fill>
        <patternFill>
          <bgColor indexed="14"/>
        </patternFill>
      </fill>
    </dxf>
    <dxf>
      <fill>
        <patternFill>
          <bgColor indexed="10"/>
        </patternFill>
      </fill>
    </dxf>
    <dxf>
      <fill>
        <patternFill>
          <bgColor indexed="49"/>
        </patternFill>
      </fill>
    </dxf>
    <dxf>
      <fill>
        <patternFill>
          <bgColor indexed="22"/>
        </patternFill>
      </fill>
    </dxf>
    <dxf>
      <fill>
        <patternFill>
          <bgColor indexed="14"/>
        </patternFill>
      </fill>
    </dxf>
    <dxf>
      <fill>
        <patternFill>
          <bgColor indexed="10"/>
        </patternFill>
      </fill>
    </dxf>
    <dxf>
      <fill>
        <patternFill>
          <bgColor indexed="49"/>
        </patternFill>
      </fill>
    </dxf>
    <dxf>
      <fill>
        <patternFill>
          <bgColor indexed="22"/>
        </patternFill>
      </fill>
    </dxf>
    <dxf>
      <fill>
        <patternFill>
          <bgColor indexed="14"/>
        </patternFill>
      </fill>
    </dxf>
    <dxf>
      <fill>
        <patternFill>
          <bgColor indexed="10"/>
        </patternFill>
      </fill>
    </dxf>
    <dxf>
      <fill>
        <patternFill>
          <bgColor indexed="49"/>
        </patternFill>
      </fill>
    </dxf>
    <dxf>
      <fill>
        <patternFill>
          <bgColor indexed="22"/>
        </patternFill>
      </fill>
    </dxf>
    <dxf>
      <fill>
        <patternFill>
          <bgColor indexed="14"/>
        </patternFill>
      </fill>
    </dxf>
    <dxf>
      <fill>
        <patternFill>
          <bgColor indexed="10"/>
        </patternFill>
      </fill>
    </dxf>
    <dxf>
      <fill>
        <patternFill>
          <bgColor indexed="49"/>
        </patternFill>
      </fill>
    </dxf>
    <dxf>
      <fill>
        <patternFill>
          <bgColor indexed="22"/>
        </patternFill>
      </fill>
    </dxf>
    <dxf>
      <fill>
        <patternFill>
          <bgColor indexed="14"/>
        </patternFill>
      </fill>
    </dxf>
    <dxf>
      <fill>
        <patternFill>
          <bgColor indexed="10"/>
        </patternFill>
      </fill>
    </dxf>
    <dxf>
      <fill>
        <patternFill>
          <bgColor indexed="49"/>
        </patternFill>
      </fill>
    </dxf>
    <dxf>
      <fill>
        <patternFill>
          <bgColor indexed="22"/>
        </patternFill>
      </fill>
    </dxf>
    <dxf>
      <fill>
        <patternFill>
          <bgColor indexed="14"/>
        </patternFill>
      </fill>
    </dxf>
    <dxf>
      <fill>
        <patternFill>
          <bgColor indexed="10"/>
        </patternFill>
      </fill>
    </dxf>
    <dxf>
      <fill>
        <patternFill>
          <bgColor indexed="53"/>
        </patternFill>
      </fill>
    </dxf>
    <dxf>
      <fill>
        <patternFill>
          <bgColor indexed="22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49"/>
        </patternFill>
      </fill>
    </dxf>
    <dxf>
      <fill>
        <patternFill>
          <bgColor indexed="22"/>
        </patternFill>
      </fill>
    </dxf>
    <dxf>
      <fill>
        <patternFill>
          <bgColor indexed="14"/>
        </patternFill>
      </fill>
    </dxf>
    <dxf>
      <fill>
        <patternFill>
          <bgColor indexed="10"/>
        </patternFill>
      </fill>
    </dxf>
    <dxf>
      <fill>
        <patternFill>
          <bgColor indexed="49"/>
        </patternFill>
      </fill>
    </dxf>
    <dxf>
      <fill>
        <patternFill>
          <bgColor indexed="22"/>
        </patternFill>
      </fill>
    </dxf>
    <dxf>
      <fill>
        <patternFill>
          <bgColor indexed="14"/>
        </patternFill>
      </fill>
    </dxf>
    <dxf>
      <fill>
        <patternFill>
          <bgColor indexed="10"/>
        </patternFill>
      </fill>
    </dxf>
    <dxf>
      <fill>
        <patternFill>
          <bgColor indexed="49"/>
        </patternFill>
      </fill>
    </dxf>
    <dxf>
      <fill>
        <patternFill>
          <bgColor indexed="22"/>
        </patternFill>
      </fill>
    </dxf>
    <dxf>
      <fill>
        <patternFill>
          <bgColor indexed="14"/>
        </patternFill>
      </fill>
    </dxf>
    <dxf>
      <fill>
        <patternFill>
          <bgColor indexed="10"/>
        </patternFill>
      </fill>
    </dxf>
    <dxf>
      <fill>
        <patternFill>
          <bgColor indexed="49"/>
        </patternFill>
      </fill>
    </dxf>
    <dxf>
      <fill>
        <patternFill>
          <bgColor indexed="22"/>
        </patternFill>
      </fill>
    </dxf>
    <dxf>
      <fill>
        <patternFill>
          <bgColor indexed="14"/>
        </patternFill>
      </fill>
    </dxf>
    <dxf>
      <fill>
        <patternFill>
          <bgColor indexed="10"/>
        </patternFill>
      </fill>
    </dxf>
    <dxf>
      <fill>
        <patternFill>
          <bgColor indexed="49"/>
        </patternFill>
      </fill>
    </dxf>
    <dxf>
      <fill>
        <patternFill>
          <bgColor indexed="22"/>
        </patternFill>
      </fill>
    </dxf>
    <dxf>
      <fill>
        <patternFill>
          <bgColor indexed="14"/>
        </patternFill>
      </fill>
    </dxf>
    <dxf>
      <fill>
        <patternFill>
          <bgColor indexed="10"/>
        </patternFill>
      </fill>
    </dxf>
    <dxf>
      <fill>
        <patternFill>
          <bgColor indexed="49"/>
        </patternFill>
      </fill>
    </dxf>
    <dxf>
      <fill>
        <patternFill>
          <bgColor indexed="22"/>
        </patternFill>
      </fill>
    </dxf>
    <dxf>
      <fill>
        <patternFill>
          <bgColor indexed="14"/>
        </patternFill>
      </fill>
    </dxf>
    <dxf>
      <fill>
        <patternFill>
          <bgColor indexed="10"/>
        </patternFill>
      </fill>
    </dxf>
    <dxf>
      <fill>
        <patternFill>
          <bgColor indexed="49"/>
        </patternFill>
      </fill>
    </dxf>
    <dxf>
      <fill>
        <patternFill>
          <bgColor indexed="22"/>
        </patternFill>
      </fill>
    </dxf>
    <dxf>
      <fill>
        <patternFill>
          <bgColor indexed="14"/>
        </patternFill>
      </fill>
    </dxf>
    <dxf>
      <fill>
        <patternFill>
          <bgColor indexed="10"/>
        </patternFill>
      </fill>
    </dxf>
    <dxf>
      <fill>
        <patternFill>
          <bgColor indexed="49"/>
        </patternFill>
      </fill>
    </dxf>
    <dxf>
      <fill>
        <patternFill>
          <bgColor indexed="22"/>
        </patternFill>
      </fill>
    </dxf>
    <dxf>
      <fill>
        <patternFill>
          <bgColor indexed="14"/>
        </patternFill>
      </fill>
    </dxf>
    <dxf>
      <fill>
        <patternFill>
          <bgColor indexed="10"/>
        </patternFill>
      </fill>
    </dxf>
    <dxf>
      <fill>
        <patternFill>
          <bgColor indexed="49"/>
        </patternFill>
      </fill>
    </dxf>
    <dxf>
      <fill>
        <patternFill>
          <bgColor indexed="22"/>
        </patternFill>
      </fill>
    </dxf>
    <dxf>
      <fill>
        <patternFill>
          <bgColor indexed="14"/>
        </patternFill>
      </fill>
    </dxf>
    <dxf>
      <fill>
        <patternFill>
          <bgColor indexed="10"/>
        </patternFill>
      </fill>
    </dxf>
    <dxf>
      <fill>
        <patternFill>
          <bgColor indexed="49"/>
        </patternFill>
      </fill>
    </dxf>
    <dxf>
      <fill>
        <patternFill>
          <bgColor indexed="22"/>
        </patternFill>
      </fill>
    </dxf>
    <dxf>
      <fill>
        <patternFill>
          <bgColor indexed="14"/>
        </patternFill>
      </fill>
    </dxf>
    <dxf>
      <fill>
        <patternFill>
          <bgColor indexed="10"/>
        </patternFill>
      </fill>
    </dxf>
    <dxf>
      <fill>
        <patternFill>
          <bgColor indexed="49"/>
        </patternFill>
      </fill>
    </dxf>
    <dxf>
      <fill>
        <patternFill>
          <bgColor indexed="22"/>
        </patternFill>
      </fill>
    </dxf>
    <dxf>
      <fill>
        <patternFill>
          <bgColor indexed="14"/>
        </patternFill>
      </fill>
    </dxf>
    <dxf>
      <fill>
        <patternFill>
          <bgColor indexed="10"/>
        </patternFill>
      </fill>
    </dxf>
    <dxf>
      <fill>
        <patternFill>
          <bgColor indexed="49"/>
        </patternFill>
      </fill>
    </dxf>
    <dxf>
      <fill>
        <patternFill>
          <bgColor indexed="22"/>
        </patternFill>
      </fill>
    </dxf>
    <dxf>
      <fill>
        <patternFill>
          <bgColor indexed="14"/>
        </patternFill>
      </fill>
    </dxf>
    <dxf>
      <fill>
        <patternFill>
          <bgColor indexed="10"/>
        </patternFill>
      </fill>
    </dxf>
    <dxf>
      <fill>
        <patternFill>
          <bgColor indexed="49"/>
        </patternFill>
      </fill>
    </dxf>
    <dxf>
      <fill>
        <patternFill>
          <bgColor indexed="22"/>
        </patternFill>
      </fill>
    </dxf>
    <dxf>
      <fill>
        <patternFill>
          <bgColor indexed="14"/>
        </patternFill>
      </fill>
    </dxf>
    <dxf>
      <fill>
        <patternFill>
          <bgColor indexed="10"/>
        </patternFill>
      </fill>
    </dxf>
    <dxf>
      <fill>
        <patternFill>
          <bgColor indexed="49"/>
        </patternFill>
      </fill>
    </dxf>
    <dxf>
      <fill>
        <patternFill>
          <bgColor indexed="22"/>
        </patternFill>
      </fill>
    </dxf>
    <dxf>
      <fill>
        <patternFill>
          <bgColor indexed="14"/>
        </patternFill>
      </fill>
    </dxf>
    <dxf>
      <fill>
        <patternFill>
          <bgColor indexed="10"/>
        </patternFill>
      </fill>
    </dxf>
    <dxf>
      <fill>
        <patternFill>
          <bgColor indexed="49"/>
        </patternFill>
      </fill>
    </dxf>
    <dxf>
      <fill>
        <patternFill>
          <bgColor indexed="22"/>
        </patternFill>
      </fill>
    </dxf>
    <dxf>
      <fill>
        <patternFill>
          <bgColor indexed="14"/>
        </patternFill>
      </fill>
    </dxf>
    <dxf>
      <fill>
        <patternFill>
          <bgColor indexed="10"/>
        </patternFill>
      </fill>
    </dxf>
    <dxf>
      <fill>
        <patternFill>
          <bgColor indexed="49"/>
        </patternFill>
      </fill>
    </dxf>
    <dxf>
      <fill>
        <patternFill>
          <bgColor indexed="22"/>
        </patternFill>
      </fill>
    </dxf>
    <dxf>
      <fill>
        <patternFill>
          <bgColor indexed="14"/>
        </patternFill>
      </fill>
    </dxf>
    <dxf>
      <fill>
        <patternFill>
          <bgColor indexed="10"/>
        </patternFill>
      </fill>
    </dxf>
    <dxf>
      <fill>
        <patternFill>
          <bgColor indexed="49"/>
        </patternFill>
      </fill>
    </dxf>
    <dxf>
      <fill>
        <patternFill>
          <bgColor indexed="22"/>
        </patternFill>
      </fill>
    </dxf>
    <dxf>
      <fill>
        <patternFill>
          <bgColor indexed="14"/>
        </patternFill>
      </fill>
    </dxf>
    <dxf>
      <fill>
        <patternFill>
          <bgColor indexed="10"/>
        </patternFill>
      </fill>
    </dxf>
    <dxf>
      <fill>
        <patternFill>
          <bgColor indexed="49"/>
        </patternFill>
      </fill>
    </dxf>
    <dxf>
      <fill>
        <patternFill>
          <bgColor indexed="22"/>
        </patternFill>
      </fill>
    </dxf>
    <dxf>
      <fill>
        <patternFill>
          <bgColor indexed="14"/>
        </patternFill>
      </fill>
    </dxf>
    <dxf>
      <fill>
        <patternFill>
          <bgColor indexed="10"/>
        </patternFill>
      </fill>
    </dxf>
    <dxf>
      <fill>
        <patternFill>
          <bgColor indexed="49"/>
        </patternFill>
      </fill>
    </dxf>
    <dxf>
      <fill>
        <patternFill>
          <bgColor indexed="22"/>
        </patternFill>
      </fill>
    </dxf>
    <dxf>
      <fill>
        <patternFill>
          <bgColor indexed="14"/>
        </patternFill>
      </fill>
    </dxf>
    <dxf>
      <fill>
        <patternFill>
          <bgColor indexed="10"/>
        </patternFill>
      </fill>
    </dxf>
    <dxf>
      <fill>
        <patternFill>
          <bgColor indexed="49"/>
        </patternFill>
      </fill>
    </dxf>
    <dxf>
      <fill>
        <patternFill>
          <bgColor indexed="22"/>
        </patternFill>
      </fill>
    </dxf>
    <dxf>
      <fill>
        <patternFill>
          <bgColor indexed="14"/>
        </patternFill>
      </fill>
    </dxf>
    <dxf>
      <fill>
        <patternFill>
          <bgColor indexed="10"/>
        </patternFill>
      </fill>
    </dxf>
    <dxf>
      <fill>
        <patternFill>
          <bgColor indexed="53"/>
        </patternFill>
      </fill>
    </dxf>
    <dxf>
      <fill>
        <patternFill>
          <bgColor indexed="22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49"/>
        </patternFill>
      </fill>
    </dxf>
    <dxf>
      <fill>
        <patternFill>
          <bgColor indexed="22"/>
        </patternFill>
      </fill>
    </dxf>
    <dxf>
      <fill>
        <patternFill>
          <bgColor indexed="14"/>
        </patternFill>
      </fill>
    </dxf>
    <dxf>
      <fill>
        <patternFill>
          <bgColor indexed="10"/>
        </patternFill>
      </fill>
    </dxf>
    <dxf>
      <fill>
        <patternFill>
          <bgColor indexed="49"/>
        </patternFill>
      </fill>
    </dxf>
    <dxf>
      <fill>
        <patternFill>
          <bgColor indexed="22"/>
        </patternFill>
      </fill>
    </dxf>
    <dxf>
      <fill>
        <patternFill>
          <bgColor indexed="14"/>
        </patternFill>
      </fill>
    </dxf>
    <dxf>
      <fill>
        <patternFill>
          <bgColor indexed="10"/>
        </patternFill>
      </fill>
    </dxf>
    <dxf>
      <fill>
        <patternFill>
          <bgColor indexed="49"/>
        </patternFill>
      </fill>
    </dxf>
    <dxf>
      <fill>
        <patternFill>
          <bgColor indexed="22"/>
        </patternFill>
      </fill>
    </dxf>
    <dxf>
      <fill>
        <patternFill>
          <bgColor indexed="14"/>
        </patternFill>
      </fill>
    </dxf>
    <dxf>
      <fill>
        <patternFill>
          <bgColor indexed="10"/>
        </patternFill>
      </fill>
    </dxf>
    <dxf>
      <fill>
        <patternFill>
          <bgColor indexed="49"/>
        </patternFill>
      </fill>
    </dxf>
    <dxf>
      <fill>
        <patternFill>
          <bgColor indexed="22"/>
        </patternFill>
      </fill>
    </dxf>
    <dxf>
      <fill>
        <patternFill>
          <bgColor indexed="14"/>
        </patternFill>
      </fill>
    </dxf>
    <dxf>
      <fill>
        <patternFill>
          <bgColor indexed="10"/>
        </patternFill>
      </fill>
    </dxf>
    <dxf>
      <fill>
        <patternFill>
          <bgColor indexed="49"/>
        </patternFill>
      </fill>
    </dxf>
    <dxf>
      <fill>
        <patternFill>
          <bgColor indexed="22"/>
        </patternFill>
      </fill>
    </dxf>
    <dxf>
      <fill>
        <patternFill>
          <bgColor indexed="14"/>
        </patternFill>
      </fill>
    </dxf>
    <dxf>
      <fill>
        <patternFill>
          <bgColor indexed="10"/>
        </patternFill>
      </fill>
    </dxf>
    <dxf>
      <fill>
        <patternFill>
          <bgColor indexed="49"/>
        </patternFill>
      </fill>
    </dxf>
    <dxf>
      <fill>
        <patternFill>
          <bgColor indexed="22"/>
        </patternFill>
      </fill>
    </dxf>
    <dxf>
      <fill>
        <patternFill>
          <bgColor indexed="14"/>
        </patternFill>
      </fill>
    </dxf>
    <dxf>
      <fill>
        <patternFill>
          <bgColor indexed="10"/>
        </patternFill>
      </fill>
    </dxf>
    <dxf>
      <fill>
        <patternFill>
          <bgColor indexed="49"/>
        </patternFill>
      </fill>
    </dxf>
    <dxf>
      <fill>
        <patternFill>
          <bgColor indexed="22"/>
        </patternFill>
      </fill>
    </dxf>
    <dxf>
      <fill>
        <patternFill>
          <bgColor indexed="14"/>
        </patternFill>
      </fill>
    </dxf>
    <dxf>
      <fill>
        <patternFill>
          <bgColor indexed="10"/>
        </patternFill>
      </fill>
    </dxf>
    <dxf>
      <fill>
        <patternFill>
          <bgColor indexed="49"/>
        </patternFill>
      </fill>
    </dxf>
    <dxf>
      <fill>
        <patternFill>
          <bgColor indexed="22"/>
        </patternFill>
      </fill>
    </dxf>
    <dxf>
      <fill>
        <patternFill>
          <bgColor indexed="14"/>
        </patternFill>
      </fill>
    </dxf>
    <dxf>
      <fill>
        <patternFill>
          <bgColor indexed="10"/>
        </patternFill>
      </fill>
    </dxf>
    <dxf>
      <fill>
        <patternFill>
          <bgColor indexed="49"/>
        </patternFill>
      </fill>
    </dxf>
    <dxf>
      <fill>
        <patternFill>
          <bgColor indexed="22"/>
        </patternFill>
      </fill>
    </dxf>
    <dxf>
      <fill>
        <patternFill>
          <bgColor indexed="14"/>
        </patternFill>
      </fill>
    </dxf>
    <dxf>
      <fill>
        <patternFill>
          <bgColor indexed="10"/>
        </patternFill>
      </fill>
    </dxf>
    <dxf>
      <fill>
        <patternFill>
          <bgColor indexed="49"/>
        </patternFill>
      </fill>
    </dxf>
    <dxf>
      <fill>
        <patternFill>
          <bgColor indexed="22"/>
        </patternFill>
      </fill>
    </dxf>
    <dxf>
      <fill>
        <patternFill>
          <bgColor indexed="14"/>
        </patternFill>
      </fill>
    </dxf>
    <dxf>
      <fill>
        <patternFill>
          <bgColor indexed="10"/>
        </patternFill>
      </fill>
    </dxf>
    <dxf>
      <fill>
        <patternFill>
          <bgColor indexed="49"/>
        </patternFill>
      </fill>
    </dxf>
    <dxf>
      <fill>
        <patternFill>
          <bgColor indexed="22"/>
        </patternFill>
      </fill>
    </dxf>
    <dxf>
      <fill>
        <patternFill>
          <bgColor indexed="14"/>
        </patternFill>
      </fill>
    </dxf>
    <dxf>
      <fill>
        <patternFill>
          <bgColor indexed="10"/>
        </patternFill>
      </fill>
    </dxf>
    <dxf>
      <fill>
        <patternFill>
          <bgColor indexed="49"/>
        </patternFill>
      </fill>
    </dxf>
    <dxf>
      <fill>
        <patternFill>
          <bgColor indexed="22"/>
        </patternFill>
      </fill>
    </dxf>
    <dxf>
      <fill>
        <patternFill>
          <bgColor indexed="14"/>
        </patternFill>
      </fill>
    </dxf>
    <dxf>
      <fill>
        <patternFill>
          <bgColor indexed="10"/>
        </patternFill>
      </fill>
    </dxf>
    <dxf>
      <fill>
        <patternFill>
          <bgColor indexed="49"/>
        </patternFill>
      </fill>
    </dxf>
    <dxf>
      <fill>
        <patternFill>
          <bgColor indexed="22"/>
        </patternFill>
      </fill>
    </dxf>
    <dxf>
      <fill>
        <patternFill>
          <bgColor indexed="14"/>
        </patternFill>
      </fill>
    </dxf>
    <dxf>
      <fill>
        <patternFill>
          <bgColor indexed="10"/>
        </patternFill>
      </fill>
    </dxf>
    <dxf>
      <fill>
        <patternFill>
          <bgColor indexed="49"/>
        </patternFill>
      </fill>
    </dxf>
    <dxf>
      <fill>
        <patternFill>
          <bgColor indexed="22"/>
        </patternFill>
      </fill>
    </dxf>
    <dxf>
      <fill>
        <patternFill>
          <bgColor indexed="14"/>
        </patternFill>
      </fill>
    </dxf>
    <dxf>
      <fill>
        <patternFill>
          <bgColor indexed="10"/>
        </patternFill>
      </fill>
    </dxf>
    <dxf>
      <fill>
        <patternFill>
          <bgColor indexed="49"/>
        </patternFill>
      </fill>
    </dxf>
    <dxf>
      <fill>
        <patternFill>
          <bgColor indexed="22"/>
        </patternFill>
      </fill>
    </dxf>
    <dxf>
      <fill>
        <patternFill>
          <bgColor indexed="14"/>
        </patternFill>
      </fill>
    </dxf>
    <dxf>
      <fill>
        <patternFill>
          <bgColor indexed="10"/>
        </patternFill>
      </fill>
    </dxf>
    <dxf>
      <fill>
        <patternFill>
          <bgColor indexed="49"/>
        </patternFill>
      </fill>
    </dxf>
    <dxf>
      <fill>
        <patternFill>
          <bgColor indexed="22"/>
        </patternFill>
      </fill>
    </dxf>
    <dxf>
      <fill>
        <patternFill>
          <bgColor indexed="14"/>
        </patternFill>
      </fill>
    </dxf>
    <dxf>
      <fill>
        <patternFill>
          <bgColor indexed="10"/>
        </patternFill>
      </fill>
    </dxf>
    <dxf>
      <fill>
        <patternFill>
          <bgColor indexed="49"/>
        </patternFill>
      </fill>
    </dxf>
    <dxf>
      <fill>
        <patternFill>
          <bgColor indexed="22"/>
        </patternFill>
      </fill>
    </dxf>
    <dxf>
      <fill>
        <patternFill>
          <bgColor indexed="14"/>
        </patternFill>
      </fill>
    </dxf>
    <dxf>
      <fill>
        <patternFill>
          <bgColor indexed="10"/>
        </patternFill>
      </fill>
    </dxf>
    <dxf>
      <fill>
        <patternFill>
          <bgColor indexed="49"/>
        </patternFill>
      </fill>
    </dxf>
    <dxf>
      <fill>
        <patternFill>
          <bgColor indexed="22"/>
        </patternFill>
      </fill>
    </dxf>
    <dxf>
      <fill>
        <patternFill>
          <bgColor indexed="14"/>
        </patternFill>
      </fill>
    </dxf>
    <dxf>
      <fill>
        <patternFill>
          <bgColor indexed="10"/>
        </patternFill>
      </fill>
    </dxf>
    <dxf>
      <fill>
        <patternFill>
          <bgColor indexed="49"/>
        </patternFill>
      </fill>
    </dxf>
    <dxf>
      <fill>
        <patternFill>
          <bgColor indexed="22"/>
        </patternFill>
      </fill>
    </dxf>
    <dxf>
      <fill>
        <patternFill>
          <bgColor indexed="14"/>
        </patternFill>
      </fill>
    </dxf>
    <dxf>
      <fill>
        <patternFill>
          <bgColor indexed="10"/>
        </patternFill>
      </fill>
    </dxf>
    <dxf>
      <fill>
        <patternFill>
          <bgColor indexed="49"/>
        </patternFill>
      </fill>
    </dxf>
    <dxf>
      <fill>
        <patternFill>
          <bgColor indexed="22"/>
        </patternFill>
      </fill>
    </dxf>
    <dxf>
      <fill>
        <patternFill>
          <bgColor indexed="14"/>
        </patternFill>
      </fill>
    </dxf>
    <dxf>
      <fill>
        <patternFill>
          <bgColor indexed="10"/>
        </patternFill>
      </fill>
    </dxf>
    <dxf>
      <fill>
        <patternFill>
          <bgColor indexed="53"/>
        </patternFill>
      </fill>
    </dxf>
    <dxf>
      <fill>
        <patternFill>
          <bgColor indexed="22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49"/>
        </patternFill>
      </fill>
    </dxf>
    <dxf>
      <fill>
        <patternFill>
          <bgColor indexed="22"/>
        </patternFill>
      </fill>
    </dxf>
    <dxf>
      <fill>
        <patternFill>
          <bgColor indexed="14"/>
        </patternFill>
      </fill>
    </dxf>
    <dxf>
      <fill>
        <patternFill>
          <bgColor indexed="10"/>
        </patternFill>
      </fill>
    </dxf>
    <dxf>
      <fill>
        <patternFill>
          <bgColor indexed="49"/>
        </patternFill>
      </fill>
    </dxf>
    <dxf>
      <fill>
        <patternFill>
          <bgColor indexed="22"/>
        </patternFill>
      </fill>
    </dxf>
    <dxf>
      <fill>
        <patternFill>
          <bgColor indexed="14"/>
        </patternFill>
      </fill>
    </dxf>
    <dxf>
      <fill>
        <patternFill>
          <bgColor indexed="10"/>
        </patternFill>
      </fill>
    </dxf>
    <dxf>
      <fill>
        <patternFill>
          <bgColor indexed="49"/>
        </patternFill>
      </fill>
    </dxf>
    <dxf>
      <fill>
        <patternFill>
          <bgColor indexed="22"/>
        </patternFill>
      </fill>
    </dxf>
    <dxf>
      <fill>
        <patternFill>
          <bgColor indexed="14"/>
        </patternFill>
      </fill>
    </dxf>
    <dxf>
      <fill>
        <patternFill>
          <bgColor indexed="10"/>
        </patternFill>
      </fill>
    </dxf>
    <dxf>
      <fill>
        <patternFill>
          <bgColor indexed="49"/>
        </patternFill>
      </fill>
    </dxf>
    <dxf>
      <fill>
        <patternFill>
          <bgColor indexed="22"/>
        </patternFill>
      </fill>
    </dxf>
    <dxf>
      <fill>
        <patternFill>
          <bgColor indexed="14"/>
        </patternFill>
      </fill>
    </dxf>
    <dxf>
      <fill>
        <patternFill>
          <bgColor indexed="10"/>
        </patternFill>
      </fill>
    </dxf>
    <dxf>
      <fill>
        <patternFill>
          <bgColor indexed="49"/>
        </patternFill>
      </fill>
    </dxf>
    <dxf>
      <fill>
        <patternFill>
          <bgColor indexed="22"/>
        </patternFill>
      </fill>
    </dxf>
    <dxf>
      <fill>
        <patternFill>
          <bgColor indexed="14"/>
        </patternFill>
      </fill>
    </dxf>
    <dxf>
      <fill>
        <patternFill>
          <bgColor indexed="10"/>
        </patternFill>
      </fill>
    </dxf>
    <dxf>
      <fill>
        <patternFill>
          <bgColor indexed="49"/>
        </patternFill>
      </fill>
    </dxf>
    <dxf>
      <fill>
        <patternFill>
          <bgColor indexed="22"/>
        </patternFill>
      </fill>
    </dxf>
    <dxf>
      <fill>
        <patternFill>
          <bgColor indexed="14"/>
        </patternFill>
      </fill>
    </dxf>
    <dxf>
      <fill>
        <patternFill>
          <bgColor indexed="10"/>
        </patternFill>
      </fill>
    </dxf>
    <dxf>
      <fill>
        <patternFill>
          <bgColor indexed="49"/>
        </patternFill>
      </fill>
    </dxf>
    <dxf>
      <fill>
        <patternFill>
          <bgColor indexed="22"/>
        </patternFill>
      </fill>
    </dxf>
    <dxf>
      <fill>
        <patternFill>
          <bgColor indexed="14"/>
        </patternFill>
      </fill>
    </dxf>
    <dxf>
      <fill>
        <patternFill>
          <bgColor indexed="10"/>
        </patternFill>
      </fill>
    </dxf>
    <dxf>
      <fill>
        <patternFill>
          <bgColor indexed="49"/>
        </patternFill>
      </fill>
    </dxf>
    <dxf>
      <fill>
        <patternFill>
          <bgColor indexed="22"/>
        </patternFill>
      </fill>
    </dxf>
    <dxf>
      <fill>
        <patternFill>
          <bgColor indexed="14"/>
        </patternFill>
      </fill>
    </dxf>
    <dxf>
      <fill>
        <patternFill>
          <bgColor indexed="10"/>
        </patternFill>
      </fill>
    </dxf>
    <dxf>
      <fill>
        <patternFill>
          <bgColor indexed="49"/>
        </patternFill>
      </fill>
    </dxf>
    <dxf>
      <fill>
        <patternFill>
          <bgColor indexed="22"/>
        </patternFill>
      </fill>
    </dxf>
    <dxf>
      <fill>
        <patternFill>
          <bgColor indexed="14"/>
        </patternFill>
      </fill>
    </dxf>
    <dxf>
      <fill>
        <patternFill>
          <bgColor indexed="10"/>
        </patternFill>
      </fill>
    </dxf>
    <dxf>
      <fill>
        <patternFill>
          <bgColor indexed="49"/>
        </patternFill>
      </fill>
    </dxf>
    <dxf>
      <fill>
        <patternFill>
          <bgColor indexed="22"/>
        </patternFill>
      </fill>
    </dxf>
    <dxf>
      <fill>
        <patternFill>
          <bgColor indexed="14"/>
        </patternFill>
      </fill>
    </dxf>
    <dxf>
      <fill>
        <patternFill>
          <bgColor indexed="10"/>
        </patternFill>
      </fill>
    </dxf>
    <dxf>
      <fill>
        <patternFill>
          <bgColor indexed="49"/>
        </patternFill>
      </fill>
    </dxf>
    <dxf>
      <fill>
        <patternFill>
          <bgColor indexed="22"/>
        </patternFill>
      </fill>
    </dxf>
    <dxf>
      <fill>
        <patternFill>
          <bgColor indexed="14"/>
        </patternFill>
      </fill>
    </dxf>
    <dxf>
      <fill>
        <patternFill>
          <bgColor indexed="10"/>
        </patternFill>
      </fill>
    </dxf>
    <dxf>
      <fill>
        <patternFill>
          <bgColor indexed="49"/>
        </patternFill>
      </fill>
    </dxf>
    <dxf>
      <fill>
        <patternFill>
          <bgColor indexed="22"/>
        </patternFill>
      </fill>
    </dxf>
    <dxf>
      <fill>
        <patternFill>
          <bgColor indexed="14"/>
        </patternFill>
      </fill>
    </dxf>
    <dxf>
      <fill>
        <patternFill>
          <bgColor indexed="10"/>
        </patternFill>
      </fill>
    </dxf>
    <dxf>
      <fill>
        <patternFill>
          <bgColor indexed="49"/>
        </patternFill>
      </fill>
    </dxf>
    <dxf>
      <fill>
        <patternFill>
          <bgColor indexed="22"/>
        </patternFill>
      </fill>
    </dxf>
    <dxf>
      <fill>
        <patternFill>
          <bgColor indexed="14"/>
        </patternFill>
      </fill>
    </dxf>
    <dxf>
      <fill>
        <patternFill>
          <bgColor indexed="10"/>
        </patternFill>
      </fill>
    </dxf>
    <dxf>
      <fill>
        <patternFill>
          <bgColor indexed="49"/>
        </patternFill>
      </fill>
    </dxf>
    <dxf>
      <fill>
        <patternFill>
          <bgColor indexed="22"/>
        </patternFill>
      </fill>
    </dxf>
    <dxf>
      <fill>
        <patternFill>
          <bgColor indexed="14"/>
        </patternFill>
      </fill>
    </dxf>
    <dxf>
      <fill>
        <patternFill>
          <bgColor indexed="10"/>
        </patternFill>
      </fill>
    </dxf>
    <dxf>
      <fill>
        <patternFill>
          <bgColor indexed="49"/>
        </patternFill>
      </fill>
    </dxf>
    <dxf>
      <fill>
        <patternFill>
          <bgColor indexed="22"/>
        </patternFill>
      </fill>
    </dxf>
    <dxf>
      <fill>
        <patternFill>
          <bgColor indexed="14"/>
        </patternFill>
      </fill>
    </dxf>
    <dxf>
      <fill>
        <patternFill>
          <bgColor indexed="10"/>
        </patternFill>
      </fill>
    </dxf>
    <dxf>
      <fill>
        <patternFill>
          <bgColor indexed="49"/>
        </patternFill>
      </fill>
    </dxf>
    <dxf>
      <fill>
        <patternFill>
          <bgColor indexed="22"/>
        </patternFill>
      </fill>
    </dxf>
    <dxf>
      <fill>
        <patternFill>
          <bgColor indexed="14"/>
        </patternFill>
      </fill>
    </dxf>
    <dxf>
      <fill>
        <patternFill>
          <bgColor indexed="10"/>
        </patternFill>
      </fill>
    </dxf>
    <dxf>
      <fill>
        <patternFill>
          <bgColor indexed="49"/>
        </patternFill>
      </fill>
    </dxf>
    <dxf>
      <fill>
        <patternFill>
          <bgColor indexed="22"/>
        </patternFill>
      </fill>
    </dxf>
    <dxf>
      <fill>
        <patternFill>
          <bgColor indexed="14"/>
        </patternFill>
      </fill>
    </dxf>
    <dxf>
      <fill>
        <patternFill>
          <bgColor indexed="10"/>
        </patternFill>
      </fill>
    </dxf>
    <dxf>
      <fill>
        <patternFill>
          <bgColor indexed="49"/>
        </patternFill>
      </fill>
    </dxf>
    <dxf>
      <fill>
        <patternFill>
          <bgColor indexed="22"/>
        </patternFill>
      </fill>
    </dxf>
    <dxf>
      <fill>
        <patternFill>
          <bgColor indexed="14"/>
        </patternFill>
      </fill>
    </dxf>
    <dxf>
      <fill>
        <patternFill>
          <bgColor indexed="10"/>
        </patternFill>
      </fill>
    </dxf>
    <dxf>
      <fill>
        <patternFill>
          <bgColor indexed="49"/>
        </patternFill>
      </fill>
    </dxf>
    <dxf>
      <fill>
        <patternFill>
          <bgColor indexed="22"/>
        </patternFill>
      </fill>
    </dxf>
    <dxf>
      <fill>
        <patternFill>
          <bgColor indexed="14"/>
        </patternFill>
      </fill>
    </dxf>
    <dxf>
      <fill>
        <patternFill>
          <bgColor indexed="10"/>
        </patternFill>
      </fill>
    </dxf>
    <dxf>
      <fill>
        <patternFill>
          <bgColor indexed="49"/>
        </patternFill>
      </fill>
    </dxf>
    <dxf>
      <fill>
        <patternFill>
          <bgColor indexed="22"/>
        </patternFill>
      </fill>
    </dxf>
    <dxf>
      <fill>
        <patternFill>
          <bgColor indexed="14"/>
        </patternFill>
      </fill>
    </dxf>
    <dxf>
      <fill>
        <patternFill>
          <bgColor indexed="10"/>
        </patternFill>
      </fill>
    </dxf>
    <dxf>
      <fill>
        <patternFill>
          <bgColor indexed="53"/>
        </patternFill>
      </fill>
    </dxf>
    <dxf>
      <fill>
        <patternFill>
          <bgColor indexed="22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49"/>
        </patternFill>
      </fill>
    </dxf>
    <dxf>
      <fill>
        <patternFill>
          <bgColor indexed="22"/>
        </patternFill>
      </fill>
    </dxf>
    <dxf>
      <fill>
        <patternFill>
          <bgColor indexed="14"/>
        </patternFill>
      </fill>
    </dxf>
    <dxf>
      <fill>
        <patternFill>
          <bgColor indexed="10"/>
        </patternFill>
      </fill>
    </dxf>
    <dxf>
      <fill>
        <patternFill>
          <bgColor indexed="49"/>
        </patternFill>
      </fill>
    </dxf>
    <dxf>
      <fill>
        <patternFill>
          <bgColor indexed="22"/>
        </patternFill>
      </fill>
    </dxf>
    <dxf>
      <fill>
        <patternFill>
          <bgColor indexed="14"/>
        </patternFill>
      </fill>
    </dxf>
    <dxf>
      <fill>
        <patternFill>
          <bgColor indexed="10"/>
        </patternFill>
      </fill>
    </dxf>
    <dxf>
      <fill>
        <patternFill>
          <bgColor indexed="49"/>
        </patternFill>
      </fill>
    </dxf>
    <dxf>
      <fill>
        <patternFill>
          <bgColor indexed="22"/>
        </patternFill>
      </fill>
    </dxf>
    <dxf>
      <fill>
        <patternFill>
          <bgColor indexed="14"/>
        </patternFill>
      </fill>
    </dxf>
    <dxf>
      <fill>
        <patternFill>
          <bgColor indexed="10"/>
        </patternFill>
      </fill>
    </dxf>
    <dxf>
      <fill>
        <patternFill>
          <bgColor indexed="49"/>
        </patternFill>
      </fill>
    </dxf>
    <dxf>
      <fill>
        <patternFill>
          <bgColor indexed="22"/>
        </patternFill>
      </fill>
    </dxf>
    <dxf>
      <fill>
        <patternFill>
          <bgColor indexed="14"/>
        </patternFill>
      </fill>
    </dxf>
    <dxf>
      <fill>
        <patternFill>
          <bgColor indexed="10"/>
        </patternFill>
      </fill>
    </dxf>
    <dxf>
      <fill>
        <patternFill>
          <bgColor indexed="49"/>
        </patternFill>
      </fill>
    </dxf>
    <dxf>
      <fill>
        <patternFill>
          <bgColor indexed="22"/>
        </patternFill>
      </fill>
    </dxf>
    <dxf>
      <fill>
        <patternFill>
          <bgColor indexed="14"/>
        </patternFill>
      </fill>
    </dxf>
    <dxf>
      <fill>
        <patternFill>
          <bgColor indexed="10"/>
        </patternFill>
      </fill>
    </dxf>
    <dxf>
      <fill>
        <patternFill>
          <bgColor indexed="49"/>
        </patternFill>
      </fill>
    </dxf>
    <dxf>
      <fill>
        <patternFill>
          <bgColor indexed="22"/>
        </patternFill>
      </fill>
    </dxf>
    <dxf>
      <fill>
        <patternFill>
          <bgColor indexed="14"/>
        </patternFill>
      </fill>
    </dxf>
    <dxf>
      <fill>
        <patternFill>
          <bgColor indexed="10"/>
        </patternFill>
      </fill>
    </dxf>
    <dxf>
      <fill>
        <patternFill>
          <bgColor indexed="49"/>
        </patternFill>
      </fill>
    </dxf>
    <dxf>
      <fill>
        <patternFill>
          <bgColor indexed="22"/>
        </patternFill>
      </fill>
    </dxf>
    <dxf>
      <fill>
        <patternFill>
          <bgColor indexed="14"/>
        </patternFill>
      </fill>
    </dxf>
    <dxf>
      <fill>
        <patternFill>
          <bgColor indexed="10"/>
        </patternFill>
      </fill>
    </dxf>
    <dxf>
      <fill>
        <patternFill>
          <bgColor indexed="49"/>
        </patternFill>
      </fill>
    </dxf>
    <dxf>
      <fill>
        <patternFill>
          <bgColor indexed="22"/>
        </patternFill>
      </fill>
    </dxf>
    <dxf>
      <fill>
        <patternFill>
          <bgColor indexed="14"/>
        </patternFill>
      </fill>
    </dxf>
    <dxf>
      <fill>
        <patternFill>
          <bgColor indexed="10"/>
        </patternFill>
      </fill>
    </dxf>
    <dxf>
      <fill>
        <patternFill>
          <bgColor indexed="49"/>
        </patternFill>
      </fill>
    </dxf>
    <dxf>
      <fill>
        <patternFill>
          <bgColor indexed="22"/>
        </patternFill>
      </fill>
    </dxf>
    <dxf>
      <fill>
        <patternFill>
          <bgColor indexed="14"/>
        </patternFill>
      </fill>
    </dxf>
    <dxf>
      <fill>
        <patternFill>
          <bgColor indexed="10"/>
        </patternFill>
      </fill>
    </dxf>
    <dxf>
      <fill>
        <patternFill>
          <bgColor indexed="49"/>
        </patternFill>
      </fill>
    </dxf>
    <dxf>
      <fill>
        <patternFill>
          <bgColor indexed="22"/>
        </patternFill>
      </fill>
    </dxf>
    <dxf>
      <fill>
        <patternFill>
          <bgColor indexed="14"/>
        </patternFill>
      </fill>
    </dxf>
    <dxf>
      <fill>
        <patternFill>
          <bgColor indexed="10"/>
        </patternFill>
      </fill>
    </dxf>
    <dxf>
      <fill>
        <patternFill>
          <bgColor indexed="49"/>
        </patternFill>
      </fill>
    </dxf>
    <dxf>
      <fill>
        <patternFill>
          <bgColor indexed="22"/>
        </patternFill>
      </fill>
    </dxf>
    <dxf>
      <fill>
        <patternFill>
          <bgColor indexed="14"/>
        </patternFill>
      </fill>
    </dxf>
    <dxf>
      <fill>
        <patternFill>
          <bgColor indexed="10"/>
        </patternFill>
      </fill>
    </dxf>
    <dxf>
      <fill>
        <patternFill>
          <bgColor indexed="49"/>
        </patternFill>
      </fill>
    </dxf>
    <dxf>
      <fill>
        <patternFill>
          <bgColor indexed="22"/>
        </patternFill>
      </fill>
    </dxf>
    <dxf>
      <fill>
        <patternFill>
          <bgColor indexed="14"/>
        </patternFill>
      </fill>
    </dxf>
    <dxf>
      <fill>
        <patternFill>
          <bgColor indexed="10"/>
        </patternFill>
      </fill>
    </dxf>
    <dxf>
      <fill>
        <patternFill>
          <bgColor indexed="49"/>
        </patternFill>
      </fill>
    </dxf>
    <dxf>
      <fill>
        <patternFill>
          <bgColor indexed="22"/>
        </patternFill>
      </fill>
    </dxf>
    <dxf>
      <fill>
        <patternFill>
          <bgColor indexed="14"/>
        </patternFill>
      </fill>
    </dxf>
    <dxf>
      <fill>
        <patternFill>
          <bgColor indexed="10"/>
        </patternFill>
      </fill>
    </dxf>
    <dxf>
      <fill>
        <patternFill>
          <bgColor indexed="49"/>
        </patternFill>
      </fill>
    </dxf>
    <dxf>
      <fill>
        <patternFill>
          <bgColor indexed="22"/>
        </patternFill>
      </fill>
    </dxf>
    <dxf>
      <fill>
        <patternFill>
          <bgColor indexed="14"/>
        </patternFill>
      </fill>
    </dxf>
    <dxf>
      <fill>
        <patternFill>
          <bgColor indexed="10"/>
        </patternFill>
      </fill>
    </dxf>
    <dxf>
      <fill>
        <patternFill>
          <bgColor indexed="49"/>
        </patternFill>
      </fill>
    </dxf>
    <dxf>
      <fill>
        <patternFill>
          <bgColor indexed="22"/>
        </patternFill>
      </fill>
    </dxf>
    <dxf>
      <fill>
        <patternFill>
          <bgColor indexed="14"/>
        </patternFill>
      </fill>
    </dxf>
    <dxf>
      <fill>
        <patternFill>
          <bgColor indexed="10"/>
        </patternFill>
      </fill>
    </dxf>
    <dxf>
      <fill>
        <patternFill>
          <bgColor indexed="49"/>
        </patternFill>
      </fill>
    </dxf>
    <dxf>
      <fill>
        <patternFill>
          <bgColor indexed="22"/>
        </patternFill>
      </fill>
    </dxf>
    <dxf>
      <fill>
        <patternFill>
          <bgColor indexed="14"/>
        </patternFill>
      </fill>
    </dxf>
    <dxf>
      <fill>
        <patternFill>
          <bgColor indexed="10"/>
        </patternFill>
      </fill>
    </dxf>
    <dxf>
      <fill>
        <patternFill>
          <bgColor indexed="49"/>
        </patternFill>
      </fill>
    </dxf>
    <dxf>
      <fill>
        <patternFill>
          <bgColor indexed="22"/>
        </patternFill>
      </fill>
    </dxf>
    <dxf>
      <fill>
        <patternFill>
          <bgColor indexed="14"/>
        </patternFill>
      </fill>
    </dxf>
    <dxf>
      <fill>
        <patternFill>
          <bgColor indexed="10"/>
        </patternFill>
      </fill>
    </dxf>
    <dxf>
      <fill>
        <patternFill>
          <bgColor indexed="49"/>
        </patternFill>
      </fill>
    </dxf>
    <dxf>
      <fill>
        <patternFill>
          <bgColor indexed="22"/>
        </patternFill>
      </fill>
    </dxf>
    <dxf>
      <fill>
        <patternFill>
          <bgColor indexed="14"/>
        </patternFill>
      </fill>
    </dxf>
    <dxf>
      <fill>
        <patternFill>
          <bgColor indexed="10"/>
        </patternFill>
      </fill>
    </dxf>
    <dxf>
      <fill>
        <patternFill>
          <bgColor indexed="49"/>
        </patternFill>
      </fill>
    </dxf>
    <dxf>
      <fill>
        <patternFill>
          <bgColor indexed="22"/>
        </patternFill>
      </fill>
    </dxf>
    <dxf>
      <fill>
        <patternFill>
          <bgColor indexed="14"/>
        </patternFill>
      </fill>
    </dxf>
    <dxf>
      <fill>
        <patternFill>
          <bgColor indexed="10"/>
        </patternFill>
      </fill>
    </dxf>
    <dxf>
      <fill>
        <patternFill>
          <bgColor indexed="49"/>
        </patternFill>
      </fill>
    </dxf>
    <dxf>
      <fill>
        <patternFill>
          <bgColor indexed="22"/>
        </patternFill>
      </fill>
    </dxf>
    <dxf>
      <fill>
        <patternFill>
          <bgColor indexed="14"/>
        </patternFill>
      </fill>
    </dxf>
    <dxf>
      <fill>
        <patternFill>
          <bgColor indexed="10"/>
        </patternFill>
      </fill>
    </dxf>
    <dxf>
      <fill>
        <patternFill>
          <bgColor indexed="53"/>
        </patternFill>
      </fill>
    </dxf>
    <dxf>
      <fill>
        <patternFill>
          <bgColor indexed="22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49"/>
        </patternFill>
      </fill>
    </dxf>
    <dxf>
      <fill>
        <patternFill>
          <bgColor indexed="22"/>
        </patternFill>
      </fill>
    </dxf>
    <dxf>
      <fill>
        <patternFill>
          <bgColor indexed="14"/>
        </patternFill>
      </fill>
    </dxf>
    <dxf>
      <fill>
        <patternFill>
          <bgColor indexed="10"/>
        </patternFill>
      </fill>
    </dxf>
    <dxf>
      <fill>
        <patternFill>
          <bgColor indexed="49"/>
        </patternFill>
      </fill>
    </dxf>
    <dxf>
      <fill>
        <patternFill>
          <bgColor indexed="22"/>
        </patternFill>
      </fill>
    </dxf>
    <dxf>
      <fill>
        <patternFill>
          <bgColor indexed="14"/>
        </patternFill>
      </fill>
    </dxf>
    <dxf>
      <fill>
        <patternFill>
          <bgColor indexed="10"/>
        </patternFill>
      </fill>
    </dxf>
    <dxf>
      <fill>
        <patternFill>
          <bgColor indexed="49"/>
        </patternFill>
      </fill>
    </dxf>
    <dxf>
      <fill>
        <patternFill>
          <bgColor indexed="22"/>
        </patternFill>
      </fill>
    </dxf>
    <dxf>
      <fill>
        <patternFill>
          <bgColor indexed="14"/>
        </patternFill>
      </fill>
    </dxf>
    <dxf>
      <fill>
        <patternFill>
          <bgColor indexed="10"/>
        </patternFill>
      </fill>
    </dxf>
    <dxf>
      <fill>
        <patternFill>
          <bgColor indexed="49"/>
        </patternFill>
      </fill>
    </dxf>
    <dxf>
      <fill>
        <patternFill>
          <bgColor indexed="22"/>
        </patternFill>
      </fill>
    </dxf>
    <dxf>
      <fill>
        <patternFill>
          <bgColor indexed="14"/>
        </patternFill>
      </fill>
    </dxf>
    <dxf>
      <fill>
        <patternFill>
          <bgColor indexed="10"/>
        </patternFill>
      </fill>
    </dxf>
    <dxf>
      <fill>
        <patternFill>
          <bgColor indexed="49"/>
        </patternFill>
      </fill>
    </dxf>
    <dxf>
      <fill>
        <patternFill>
          <bgColor indexed="22"/>
        </patternFill>
      </fill>
    </dxf>
    <dxf>
      <fill>
        <patternFill>
          <bgColor indexed="14"/>
        </patternFill>
      </fill>
    </dxf>
    <dxf>
      <fill>
        <patternFill>
          <bgColor indexed="10"/>
        </patternFill>
      </fill>
    </dxf>
    <dxf>
      <fill>
        <patternFill>
          <bgColor indexed="49"/>
        </patternFill>
      </fill>
    </dxf>
    <dxf>
      <fill>
        <patternFill>
          <bgColor indexed="22"/>
        </patternFill>
      </fill>
    </dxf>
    <dxf>
      <fill>
        <patternFill>
          <bgColor indexed="14"/>
        </patternFill>
      </fill>
    </dxf>
    <dxf>
      <fill>
        <patternFill>
          <bgColor indexed="10"/>
        </patternFill>
      </fill>
    </dxf>
    <dxf>
      <fill>
        <patternFill>
          <bgColor indexed="49"/>
        </patternFill>
      </fill>
    </dxf>
    <dxf>
      <fill>
        <patternFill>
          <bgColor indexed="22"/>
        </patternFill>
      </fill>
    </dxf>
    <dxf>
      <fill>
        <patternFill>
          <bgColor indexed="14"/>
        </patternFill>
      </fill>
    </dxf>
    <dxf>
      <fill>
        <patternFill>
          <bgColor indexed="10"/>
        </patternFill>
      </fill>
    </dxf>
    <dxf>
      <fill>
        <patternFill>
          <bgColor indexed="49"/>
        </patternFill>
      </fill>
    </dxf>
    <dxf>
      <fill>
        <patternFill>
          <bgColor indexed="22"/>
        </patternFill>
      </fill>
    </dxf>
    <dxf>
      <fill>
        <patternFill>
          <bgColor indexed="14"/>
        </patternFill>
      </fill>
    </dxf>
    <dxf>
      <fill>
        <patternFill>
          <bgColor indexed="10"/>
        </patternFill>
      </fill>
    </dxf>
    <dxf>
      <fill>
        <patternFill>
          <bgColor indexed="49"/>
        </patternFill>
      </fill>
    </dxf>
    <dxf>
      <fill>
        <patternFill>
          <bgColor indexed="22"/>
        </patternFill>
      </fill>
    </dxf>
    <dxf>
      <fill>
        <patternFill>
          <bgColor indexed="14"/>
        </patternFill>
      </fill>
    </dxf>
    <dxf>
      <fill>
        <patternFill>
          <bgColor indexed="10"/>
        </patternFill>
      </fill>
    </dxf>
    <dxf>
      <fill>
        <patternFill>
          <bgColor indexed="49"/>
        </patternFill>
      </fill>
    </dxf>
    <dxf>
      <fill>
        <patternFill>
          <bgColor indexed="22"/>
        </patternFill>
      </fill>
    </dxf>
    <dxf>
      <fill>
        <patternFill>
          <bgColor indexed="14"/>
        </patternFill>
      </fill>
    </dxf>
    <dxf>
      <fill>
        <patternFill>
          <bgColor indexed="10"/>
        </patternFill>
      </fill>
    </dxf>
    <dxf>
      <fill>
        <patternFill>
          <bgColor indexed="49"/>
        </patternFill>
      </fill>
    </dxf>
    <dxf>
      <fill>
        <patternFill>
          <bgColor indexed="22"/>
        </patternFill>
      </fill>
    </dxf>
    <dxf>
      <fill>
        <patternFill>
          <bgColor indexed="14"/>
        </patternFill>
      </fill>
    </dxf>
    <dxf>
      <fill>
        <patternFill>
          <bgColor indexed="10"/>
        </patternFill>
      </fill>
    </dxf>
    <dxf>
      <fill>
        <patternFill>
          <bgColor indexed="49"/>
        </patternFill>
      </fill>
    </dxf>
    <dxf>
      <fill>
        <patternFill>
          <bgColor indexed="22"/>
        </patternFill>
      </fill>
    </dxf>
    <dxf>
      <fill>
        <patternFill>
          <bgColor indexed="14"/>
        </patternFill>
      </fill>
    </dxf>
    <dxf>
      <fill>
        <patternFill>
          <bgColor indexed="10"/>
        </patternFill>
      </fill>
    </dxf>
    <dxf>
      <fill>
        <patternFill>
          <bgColor indexed="49"/>
        </patternFill>
      </fill>
    </dxf>
    <dxf>
      <fill>
        <patternFill>
          <bgColor indexed="22"/>
        </patternFill>
      </fill>
    </dxf>
    <dxf>
      <fill>
        <patternFill>
          <bgColor indexed="14"/>
        </patternFill>
      </fill>
    </dxf>
    <dxf>
      <fill>
        <patternFill>
          <bgColor indexed="10"/>
        </patternFill>
      </fill>
    </dxf>
    <dxf>
      <fill>
        <patternFill>
          <bgColor indexed="49"/>
        </patternFill>
      </fill>
    </dxf>
    <dxf>
      <fill>
        <patternFill>
          <bgColor indexed="22"/>
        </patternFill>
      </fill>
    </dxf>
    <dxf>
      <fill>
        <patternFill>
          <bgColor indexed="14"/>
        </patternFill>
      </fill>
    </dxf>
    <dxf>
      <fill>
        <patternFill>
          <bgColor indexed="10"/>
        </patternFill>
      </fill>
    </dxf>
    <dxf>
      <fill>
        <patternFill>
          <bgColor indexed="49"/>
        </patternFill>
      </fill>
    </dxf>
    <dxf>
      <fill>
        <patternFill>
          <bgColor indexed="22"/>
        </patternFill>
      </fill>
    </dxf>
    <dxf>
      <fill>
        <patternFill>
          <bgColor indexed="14"/>
        </patternFill>
      </fill>
    </dxf>
    <dxf>
      <fill>
        <patternFill>
          <bgColor indexed="10"/>
        </patternFill>
      </fill>
    </dxf>
    <dxf>
      <fill>
        <patternFill>
          <bgColor indexed="49"/>
        </patternFill>
      </fill>
    </dxf>
    <dxf>
      <fill>
        <patternFill>
          <bgColor indexed="22"/>
        </patternFill>
      </fill>
    </dxf>
    <dxf>
      <fill>
        <patternFill>
          <bgColor indexed="14"/>
        </patternFill>
      </fill>
    </dxf>
    <dxf>
      <fill>
        <patternFill>
          <bgColor indexed="10"/>
        </patternFill>
      </fill>
    </dxf>
    <dxf>
      <fill>
        <patternFill>
          <bgColor indexed="49"/>
        </patternFill>
      </fill>
    </dxf>
    <dxf>
      <fill>
        <patternFill>
          <bgColor indexed="22"/>
        </patternFill>
      </fill>
    </dxf>
    <dxf>
      <fill>
        <patternFill>
          <bgColor indexed="14"/>
        </patternFill>
      </fill>
    </dxf>
    <dxf>
      <fill>
        <patternFill>
          <bgColor indexed="10"/>
        </patternFill>
      </fill>
    </dxf>
    <dxf>
      <fill>
        <patternFill>
          <bgColor indexed="49"/>
        </patternFill>
      </fill>
    </dxf>
    <dxf>
      <fill>
        <patternFill>
          <bgColor indexed="22"/>
        </patternFill>
      </fill>
    </dxf>
    <dxf>
      <fill>
        <patternFill>
          <bgColor indexed="14"/>
        </patternFill>
      </fill>
    </dxf>
    <dxf>
      <fill>
        <patternFill>
          <bgColor indexed="10"/>
        </patternFill>
      </fill>
    </dxf>
    <dxf>
      <fill>
        <patternFill>
          <bgColor indexed="49"/>
        </patternFill>
      </fill>
    </dxf>
    <dxf>
      <fill>
        <patternFill>
          <bgColor indexed="22"/>
        </patternFill>
      </fill>
    </dxf>
    <dxf>
      <fill>
        <patternFill>
          <bgColor indexed="14"/>
        </patternFill>
      </fill>
    </dxf>
    <dxf>
      <fill>
        <patternFill>
          <bgColor indexed="10"/>
        </patternFill>
      </fill>
    </dxf>
    <dxf>
      <fill>
        <patternFill>
          <bgColor indexed="49"/>
        </patternFill>
      </fill>
    </dxf>
    <dxf>
      <fill>
        <patternFill>
          <bgColor indexed="22"/>
        </patternFill>
      </fill>
    </dxf>
    <dxf>
      <fill>
        <patternFill>
          <bgColor indexed="14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colors>
    <mruColors>
      <color rgb="FF19C3FF"/>
      <color rgb="FFFF00FF"/>
      <color rgb="FFD6009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142875</xdr:colOff>
      <xdr:row>0</xdr:row>
      <xdr:rowOff>9525</xdr:rowOff>
    </xdr:from>
    <xdr:to>
      <xdr:col>3</xdr:col>
      <xdr:colOff>171450</xdr:colOff>
      <xdr:row>3</xdr:row>
      <xdr:rowOff>28575</xdr:rowOff>
    </xdr:to>
    <xdr:pic>
      <xdr:nvPicPr>
        <xdr:cNvPr id="1032" name="Picture 5" descr="skillschamp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8382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142875</xdr:colOff>
      <xdr:row>0</xdr:row>
      <xdr:rowOff>9525</xdr:rowOff>
    </xdr:from>
    <xdr:to>
      <xdr:col>3</xdr:col>
      <xdr:colOff>171450</xdr:colOff>
      <xdr:row>3</xdr:row>
      <xdr:rowOff>28575</xdr:rowOff>
    </xdr:to>
    <xdr:pic>
      <xdr:nvPicPr>
        <xdr:cNvPr id="2" name="Picture 5" descr="skillschamp">
          <a:extLst>
            <a:ext uri="{FF2B5EF4-FFF2-40B4-BE49-F238E27FC236}">
              <a16:creationId xmlns:a16="http://schemas.microsoft.com/office/drawing/2014/main" id="{507EA088-EEA7-429F-B533-6B08E3C816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859155" cy="5753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142875</xdr:colOff>
      <xdr:row>0</xdr:row>
      <xdr:rowOff>9525</xdr:rowOff>
    </xdr:from>
    <xdr:to>
      <xdr:col>3</xdr:col>
      <xdr:colOff>171450</xdr:colOff>
      <xdr:row>3</xdr:row>
      <xdr:rowOff>28575</xdr:rowOff>
    </xdr:to>
    <xdr:pic>
      <xdr:nvPicPr>
        <xdr:cNvPr id="2" name="Picture 5" descr="skillschamp">
          <a:extLst>
            <a:ext uri="{FF2B5EF4-FFF2-40B4-BE49-F238E27FC236}">
              <a16:creationId xmlns:a16="http://schemas.microsoft.com/office/drawing/2014/main" id="{DCE59936-EF46-407A-805D-10909145C3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859155" cy="5753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142875</xdr:colOff>
      <xdr:row>0</xdr:row>
      <xdr:rowOff>9525</xdr:rowOff>
    </xdr:from>
    <xdr:to>
      <xdr:col>3</xdr:col>
      <xdr:colOff>171450</xdr:colOff>
      <xdr:row>3</xdr:row>
      <xdr:rowOff>28575</xdr:rowOff>
    </xdr:to>
    <xdr:pic>
      <xdr:nvPicPr>
        <xdr:cNvPr id="2" name="Picture 5" descr="skillschamp">
          <a:extLst>
            <a:ext uri="{FF2B5EF4-FFF2-40B4-BE49-F238E27FC236}">
              <a16:creationId xmlns:a16="http://schemas.microsoft.com/office/drawing/2014/main" id="{A95544C3-6DA2-46C8-8C88-4F905149D0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859155" cy="5753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142875</xdr:colOff>
      <xdr:row>0</xdr:row>
      <xdr:rowOff>9525</xdr:rowOff>
    </xdr:from>
    <xdr:to>
      <xdr:col>3</xdr:col>
      <xdr:colOff>171450</xdr:colOff>
      <xdr:row>3</xdr:row>
      <xdr:rowOff>28575</xdr:rowOff>
    </xdr:to>
    <xdr:pic>
      <xdr:nvPicPr>
        <xdr:cNvPr id="2" name="Picture 5" descr="skillschamp">
          <a:extLst>
            <a:ext uri="{FF2B5EF4-FFF2-40B4-BE49-F238E27FC236}">
              <a16:creationId xmlns:a16="http://schemas.microsoft.com/office/drawing/2014/main" id="{F57E6956-7EBB-449A-8898-4F2E617E34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859155" cy="5753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142875</xdr:colOff>
      <xdr:row>0</xdr:row>
      <xdr:rowOff>9525</xdr:rowOff>
    </xdr:from>
    <xdr:to>
      <xdr:col>3</xdr:col>
      <xdr:colOff>171450</xdr:colOff>
      <xdr:row>3</xdr:row>
      <xdr:rowOff>28575</xdr:rowOff>
    </xdr:to>
    <xdr:pic>
      <xdr:nvPicPr>
        <xdr:cNvPr id="2" name="Picture 5" descr="skillschamp">
          <a:extLst>
            <a:ext uri="{FF2B5EF4-FFF2-40B4-BE49-F238E27FC236}">
              <a16:creationId xmlns:a16="http://schemas.microsoft.com/office/drawing/2014/main" id="{E4CB73AC-5F97-447D-963E-743ED1FDF6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859155" cy="5753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142875</xdr:colOff>
      <xdr:row>0</xdr:row>
      <xdr:rowOff>9525</xdr:rowOff>
    </xdr:from>
    <xdr:to>
      <xdr:col>3</xdr:col>
      <xdr:colOff>171450</xdr:colOff>
      <xdr:row>3</xdr:row>
      <xdr:rowOff>28575</xdr:rowOff>
    </xdr:to>
    <xdr:pic>
      <xdr:nvPicPr>
        <xdr:cNvPr id="2" name="Picture 5" descr="skillschamp">
          <a:extLst>
            <a:ext uri="{FF2B5EF4-FFF2-40B4-BE49-F238E27FC236}">
              <a16:creationId xmlns:a16="http://schemas.microsoft.com/office/drawing/2014/main" id="{5386D1F4-15AA-431F-B00C-BC6AE5BA10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859155" cy="5753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youtu.be/gAeYn-Z_kl4" TargetMode="External"/><Relationship Id="rId2" Type="http://schemas.openxmlformats.org/officeDocument/2006/relationships/hyperlink" Target="https://youtu.be/gAeYn-Z_kl4" TargetMode="External"/><Relationship Id="rId1" Type="http://schemas.openxmlformats.org/officeDocument/2006/relationships/hyperlink" Target="https://youtu.be/gAeYn-Z_kl4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youtu.be/gAeYn-Z_kl4" TargetMode="External"/><Relationship Id="rId2" Type="http://schemas.openxmlformats.org/officeDocument/2006/relationships/hyperlink" Target="https://youtu.be/gAeYn-Z_kl4" TargetMode="External"/><Relationship Id="rId1" Type="http://schemas.openxmlformats.org/officeDocument/2006/relationships/hyperlink" Target="https://youtu.be/gAeYn-Z_kl4" TargetMode="External"/><Relationship Id="rId5" Type="http://schemas.openxmlformats.org/officeDocument/2006/relationships/drawing" Target="../drawings/drawing2.xml"/><Relationship Id="rId4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youtu.be/gAeYn-Z_kl4" TargetMode="External"/><Relationship Id="rId2" Type="http://schemas.openxmlformats.org/officeDocument/2006/relationships/hyperlink" Target="https://youtu.be/gAeYn-Z_kl4" TargetMode="External"/><Relationship Id="rId1" Type="http://schemas.openxmlformats.org/officeDocument/2006/relationships/hyperlink" Target="https://youtu.be/gAeYn-Z_kl4" TargetMode="External"/><Relationship Id="rId5" Type="http://schemas.openxmlformats.org/officeDocument/2006/relationships/drawing" Target="../drawings/drawing3.xml"/><Relationship Id="rId4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s://youtu.be/gAeYn-Z_kl4" TargetMode="External"/><Relationship Id="rId2" Type="http://schemas.openxmlformats.org/officeDocument/2006/relationships/hyperlink" Target="https://youtu.be/gAeYn-Z_kl4" TargetMode="External"/><Relationship Id="rId1" Type="http://schemas.openxmlformats.org/officeDocument/2006/relationships/hyperlink" Target="https://youtu.be/gAeYn-Z_kl4" TargetMode="External"/><Relationship Id="rId5" Type="http://schemas.openxmlformats.org/officeDocument/2006/relationships/drawing" Target="../drawings/drawing4.xml"/><Relationship Id="rId4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https://youtu.be/gAeYn-Z_kl4" TargetMode="External"/><Relationship Id="rId2" Type="http://schemas.openxmlformats.org/officeDocument/2006/relationships/hyperlink" Target="https://youtu.be/gAeYn-Z_kl4" TargetMode="External"/><Relationship Id="rId1" Type="http://schemas.openxmlformats.org/officeDocument/2006/relationships/hyperlink" Target="https://youtu.be/gAeYn-Z_kl4" TargetMode="External"/><Relationship Id="rId5" Type="http://schemas.openxmlformats.org/officeDocument/2006/relationships/drawing" Target="../drawings/drawing5.xml"/><Relationship Id="rId4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https://youtu.be/gAeYn-Z_kl4" TargetMode="External"/><Relationship Id="rId2" Type="http://schemas.openxmlformats.org/officeDocument/2006/relationships/hyperlink" Target="https://youtu.be/gAeYn-Z_kl4" TargetMode="External"/><Relationship Id="rId1" Type="http://schemas.openxmlformats.org/officeDocument/2006/relationships/hyperlink" Target="https://youtu.be/gAeYn-Z_kl4" TargetMode="External"/><Relationship Id="rId5" Type="http://schemas.openxmlformats.org/officeDocument/2006/relationships/drawing" Target="../drawings/drawing6.xml"/><Relationship Id="rId4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s://youtu.be/gAeYn-Z_kl4" TargetMode="External"/><Relationship Id="rId2" Type="http://schemas.openxmlformats.org/officeDocument/2006/relationships/hyperlink" Target="https://youtu.be/gAeYn-Z_kl4" TargetMode="External"/><Relationship Id="rId1" Type="http://schemas.openxmlformats.org/officeDocument/2006/relationships/hyperlink" Target="https://youtu.be/gAeYn-Z_kl4" TargetMode="External"/><Relationship Id="rId5" Type="http://schemas.openxmlformats.org/officeDocument/2006/relationships/drawing" Target="../drawings/drawing7.xml"/><Relationship Id="rId4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Q280"/>
  <sheetViews>
    <sheetView workbookViewId="0">
      <pane xSplit="5" ySplit="6" topLeftCell="F7" activePane="bottomRight" state="frozen"/>
      <selection pane="topRight" activeCell="D1" sqref="D1"/>
      <selection pane="bottomLeft" activeCell="A6" sqref="A6"/>
      <selection pane="bottomRight" activeCell="F7" sqref="F7"/>
    </sheetView>
  </sheetViews>
  <sheetFormatPr defaultRowHeight="13.2" x14ac:dyDescent="0.25"/>
  <cols>
    <col min="1" max="1" width="10" hidden="1" customWidth="1"/>
    <col min="2" max="2" width="9.33203125" hidden="1" customWidth="1"/>
    <col min="3" max="3" width="12.109375" customWidth="1"/>
    <col min="4" max="4" width="36.33203125" customWidth="1"/>
    <col min="5" max="5" width="10.33203125" customWidth="1"/>
    <col min="6" max="41" width="25.77734375" customWidth="1"/>
  </cols>
  <sheetData>
    <row r="1" spans="1:69" x14ac:dyDescent="0.25">
      <c r="O1" s="2" t="s">
        <v>16</v>
      </c>
      <c r="P1" s="11" t="s">
        <v>13</v>
      </c>
      <c r="Q1" s="10" t="s">
        <v>12</v>
      </c>
    </row>
    <row r="2" spans="1:69" ht="17.399999999999999" x14ac:dyDescent="0.3">
      <c r="D2" s="4" t="s">
        <v>1</v>
      </c>
      <c r="G2" s="29" t="s">
        <v>55</v>
      </c>
      <c r="P2" s="13"/>
      <c r="Q2" s="10" t="s">
        <v>14</v>
      </c>
    </row>
    <row r="3" spans="1:69" x14ac:dyDescent="0.25">
      <c r="D3" s="16" t="s">
        <v>19</v>
      </c>
      <c r="E3" s="17" t="s">
        <v>20</v>
      </c>
      <c r="O3" s="14" t="s">
        <v>18</v>
      </c>
      <c r="P3" s="15"/>
      <c r="Q3" s="12" t="s">
        <v>17</v>
      </c>
    </row>
    <row r="4" spans="1:69" ht="15" customHeight="1" x14ac:dyDescent="0.25">
      <c r="C4" s="2" t="s">
        <v>4</v>
      </c>
      <c r="D4" t="s">
        <v>21</v>
      </c>
      <c r="E4" s="2" t="s">
        <v>8</v>
      </c>
      <c r="F4" s="1"/>
      <c r="G4" s="1"/>
      <c r="I4" s="2" t="s">
        <v>10</v>
      </c>
      <c r="J4" s="3">
        <v>5</v>
      </c>
      <c r="N4" s="2" t="s">
        <v>11</v>
      </c>
      <c r="O4" s="8">
        <v>20170610</v>
      </c>
      <c r="P4" s="9"/>
      <c r="Q4" s="10" t="s">
        <v>15</v>
      </c>
    </row>
    <row r="5" spans="1:69" x14ac:dyDescent="0.25">
      <c r="C5" s="2" t="s">
        <v>5</v>
      </c>
      <c r="D5" s="1" t="s">
        <v>22</v>
      </c>
      <c r="F5" s="1" t="s">
        <v>3</v>
      </c>
      <c r="J5" t="s">
        <v>54</v>
      </c>
    </row>
    <row r="6" spans="1:69" x14ac:dyDescent="0.25">
      <c r="A6" s="1" t="s">
        <v>9</v>
      </c>
      <c r="B6" s="1" t="s">
        <v>7</v>
      </c>
      <c r="C6" s="1" t="s">
        <v>6</v>
      </c>
      <c r="D6" s="1" t="s">
        <v>2</v>
      </c>
      <c r="E6" s="2" t="s">
        <v>0</v>
      </c>
      <c r="F6" s="1">
        <v>101</v>
      </c>
      <c r="G6" s="1">
        <v>102</v>
      </c>
      <c r="H6" s="1">
        <v>103</v>
      </c>
      <c r="I6" s="1">
        <v>104</v>
      </c>
      <c r="J6" s="1">
        <v>105</v>
      </c>
      <c r="K6" s="1">
        <v>106</v>
      </c>
      <c r="L6" s="1">
        <v>107</v>
      </c>
      <c r="M6" s="1">
        <v>108</v>
      </c>
      <c r="N6" s="1">
        <v>109</v>
      </c>
      <c r="O6" s="1">
        <v>110</v>
      </c>
      <c r="P6" s="1">
        <v>111</v>
      </c>
      <c r="Q6" s="1">
        <v>112</v>
      </c>
      <c r="R6" s="1">
        <v>113</v>
      </c>
      <c r="S6" s="1">
        <v>114</v>
      </c>
      <c r="T6" s="1">
        <v>115</v>
      </c>
      <c r="U6" s="1">
        <v>116</v>
      </c>
      <c r="V6" s="1">
        <v>117</v>
      </c>
      <c r="W6" s="1">
        <v>118</v>
      </c>
      <c r="X6" s="1">
        <v>119</v>
      </c>
      <c r="Y6" s="1">
        <v>120</v>
      </c>
      <c r="Z6" s="1">
        <v>121</v>
      </c>
      <c r="AA6" s="1">
        <v>122</v>
      </c>
      <c r="AB6" s="1">
        <v>123</v>
      </c>
      <c r="AC6" s="1">
        <v>124</v>
      </c>
      <c r="AD6" s="1">
        <v>125</v>
      </c>
      <c r="AE6" s="1">
        <v>126</v>
      </c>
      <c r="AF6" s="1">
        <v>127</v>
      </c>
      <c r="AG6" s="1">
        <v>128</v>
      </c>
      <c r="AH6" s="1">
        <v>129</v>
      </c>
      <c r="AI6" s="1">
        <v>130</v>
      </c>
      <c r="AJ6" s="1">
        <v>131</v>
      </c>
      <c r="AK6" s="1">
        <v>132</v>
      </c>
      <c r="AL6" s="1">
        <v>133</v>
      </c>
      <c r="AM6" s="1">
        <v>134</v>
      </c>
      <c r="AN6" s="1">
        <v>135</v>
      </c>
      <c r="AO6" s="1">
        <v>136</v>
      </c>
    </row>
    <row r="7" spans="1:69" x14ac:dyDescent="0.25">
      <c r="A7" s="19">
        <v>1036</v>
      </c>
      <c r="B7" s="19">
        <v>5680</v>
      </c>
      <c r="C7" s="18" t="s">
        <v>23</v>
      </c>
      <c r="D7" s="3" t="s">
        <v>24</v>
      </c>
      <c r="E7" s="3">
        <v>100</v>
      </c>
      <c r="F7" s="33" t="str">
        <f>IF(ISERROR(AVERAGE(Judge1:Judge5!F7))," ", AVERAGE(Judge1:Judge5!F7))</f>
        <v xml:space="preserve"> </v>
      </c>
      <c r="G7" s="33" t="str">
        <f>IF(ISERROR(AVERAGE(Judge1:Judge5!G7))," ", AVERAGE(Judge1:Judge5!G7))</f>
        <v xml:space="preserve"> </v>
      </c>
      <c r="H7" s="33" t="str">
        <f>IF(ISERROR(AVERAGE(Judge1:Judge5!H7))," ", AVERAGE(Judge1:Judge5!H7))</f>
        <v xml:space="preserve"> </v>
      </c>
      <c r="I7" s="33" t="str">
        <f>IF(ISERROR(AVERAGE(Judge1:Judge5!I7))," ", AVERAGE(Judge1:Judge5!I7))</f>
        <v xml:space="preserve"> </v>
      </c>
      <c r="J7" s="33" t="str">
        <f>IF(ISERROR(AVERAGE(Judge1:Judge5!J7))," ", AVERAGE(Judge1:Judge5!J7))</f>
        <v xml:space="preserve"> </v>
      </c>
      <c r="K7" s="33" t="str">
        <f>IF(ISERROR(AVERAGE(Judge1:Judge5!K7))," ", AVERAGE(Judge1:Judge5!K7))</f>
        <v xml:space="preserve"> </v>
      </c>
      <c r="L7" s="33" t="str">
        <f>IF(ISERROR(AVERAGE(Judge1:Judge5!L7))," ", AVERAGE(Judge1:Judge5!L7))</f>
        <v xml:space="preserve"> </v>
      </c>
      <c r="M7" s="33" t="str">
        <f>IF(ISERROR(AVERAGE(Judge1:Judge5!M7))," ", AVERAGE(Judge1:Judge5!M7))</f>
        <v xml:space="preserve"> </v>
      </c>
      <c r="N7" s="33" t="str">
        <f>IF(ISERROR(AVERAGE(Judge1:Judge5!N7))," ", AVERAGE(Judge1:Judge5!N7))</f>
        <v xml:space="preserve"> </v>
      </c>
      <c r="O7" s="33" t="str">
        <f>IF(ISERROR(AVERAGE(Judge1:Judge5!O7))," ", AVERAGE(Judge1:Judge5!O7))</f>
        <v xml:space="preserve"> </v>
      </c>
      <c r="P7" s="33" t="str">
        <f>IF(ISERROR(AVERAGE(Judge1:Judge5!P7))," ", AVERAGE(Judge1:Judge5!P7))</f>
        <v xml:space="preserve"> </v>
      </c>
      <c r="Q7" s="33" t="str">
        <f>IF(ISERROR(AVERAGE(Judge1:Judge5!Q7))," ", AVERAGE(Judge1:Judge5!Q7))</f>
        <v xml:space="preserve"> </v>
      </c>
      <c r="R7" s="33" t="str">
        <f>IF(ISERROR(AVERAGE(Judge1:Judge5!R7))," ", AVERAGE(Judge1:Judge5!R7))</f>
        <v xml:space="preserve"> </v>
      </c>
      <c r="S7" s="33" t="str">
        <f>IF(ISERROR(AVERAGE(Judge1:Judge5!S7))," ", AVERAGE(Judge1:Judge5!S7))</f>
        <v xml:space="preserve"> </v>
      </c>
      <c r="T7" s="33" t="str">
        <f>IF(ISERROR(AVERAGE(Judge1:Judge5!T7))," ", AVERAGE(Judge1:Judge5!T7))</f>
        <v xml:space="preserve"> </v>
      </c>
      <c r="U7" s="33" t="str">
        <f>IF(ISERROR(AVERAGE(Judge1:Judge5!U7))," ", AVERAGE(Judge1:Judge5!U7))</f>
        <v xml:space="preserve"> </v>
      </c>
      <c r="V7" s="33" t="str">
        <f>IF(ISERROR(AVERAGE(Judge1:Judge5!V7))," ", AVERAGE(Judge1:Judge5!V7))</f>
        <v xml:space="preserve"> </v>
      </c>
      <c r="W7" s="33" t="str">
        <f>IF(ISERROR(AVERAGE(Judge1:Judge5!W7))," ", AVERAGE(Judge1:Judge5!W7))</f>
        <v xml:space="preserve"> </v>
      </c>
      <c r="X7" s="33" t="str">
        <f>IF(ISERROR(AVERAGE(Judge1:Judge5!X7))," ", AVERAGE(Judge1:Judge5!X7))</f>
        <v xml:space="preserve"> </v>
      </c>
      <c r="Y7" s="33" t="str">
        <f>IF(ISERROR(AVERAGE(Judge1:Judge5!Y7))," ", AVERAGE(Judge1:Judge5!Y7))</f>
        <v xml:space="preserve"> </v>
      </c>
      <c r="Z7" s="33" t="str">
        <f>IF(ISERROR(AVERAGE(Judge1:Judge5!Z7))," ", AVERAGE(Judge1:Judge5!Z7))</f>
        <v xml:space="preserve"> </v>
      </c>
      <c r="AA7" s="33" t="str">
        <f>IF(ISERROR(AVERAGE(Judge1:Judge5!AA7))," ", AVERAGE(Judge1:Judge5!AA7))</f>
        <v xml:space="preserve"> </v>
      </c>
      <c r="AB7" s="33" t="str">
        <f>IF(ISERROR(AVERAGE(Judge1:Judge5!AB7))," ", AVERAGE(Judge1:Judge5!AB7))</f>
        <v xml:space="preserve"> </v>
      </c>
      <c r="AC7" s="33" t="str">
        <f>IF(ISERROR(AVERAGE(Judge1:Judge5!AC7))," ", AVERAGE(Judge1:Judge5!AC7))</f>
        <v xml:space="preserve"> </v>
      </c>
      <c r="AD7" s="33" t="str">
        <f>IF(ISERROR(AVERAGE(Judge1:Judge5!AD7))," ", AVERAGE(Judge1:Judge5!AD7))</f>
        <v xml:space="preserve"> </v>
      </c>
      <c r="AE7" s="33" t="str">
        <f>IF(ISERROR(AVERAGE(Judge1:Judge5!AE7))," ", AVERAGE(Judge1:Judge5!AE7))</f>
        <v xml:space="preserve"> </v>
      </c>
      <c r="AF7" s="33" t="str">
        <f>IF(ISERROR(AVERAGE(Judge1:Judge5!AF7))," ", AVERAGE(Judge1:Judge5!AF7))</f>
        <v xml:space="preserve"> </v>
      </c>
      <c r="AG7" s="33" t="str">
        <f>IF(ISERROR(AVERAGE(Judge1:Judge5!AG7))," ", AVERAGE(Judge1:Judge5!AG7))</f>
        <v xml:space="preserve"> </v>
      </c>
      <c r="AH7" s="33" t="str">
        <f>IF(ISERROR(AVERAGE(Judge1:Judge5!AH7))," ", AVERAGE(Judge1:Judge5!AH7))</f>
        <v xml:space="preserve"> </v>
      </c>
      <c r="AI7" s="33" t="str">
        <f>IF(ISERROR(AVERAGE(Judge1:Judge5!AI7))," ", AVERAGE(Judge1:Judge5!AI7))</f>
        <v xml:space="preserve"> </v>
      </c>
      <c r="AJ7" s="33" t="str">
        <f>IF(ISERROR(AVERAGE(Judge1:Judge5!AJ7))," ", AVERAGE(Judge1:Judge5!AJ7))</f>
        <v xml:space="preserve"> </v>
      </c>
      <c r="AK7" s="33" t="str">
        <f>IF(ISERROR(AVERAGE(Judge1:Judge5!AK7))," ", AVERAGE(Judge1:Judge5!AK7))</f>
        <v xml:space="preserve"> </v>
      </c>
      <c r="AL7" s="33" t="str">
        <f>IF(ISERROR(AVERAGE(Judge1:Judge5!AL7))," ", AVERAGE(Judge1:Judge5!AL7))</f>
        <v xml:space="preserve"> </v>
      </c>
      <c r="AM7" s="33" t="str">
        <f>IF(ISERROR(AVERAGE(Judge1:Judge5!AM7))," ", AVERAGE(Judge1:Judge5!AM7))</f>
        <v xml:space="preserve"> </v>
      </c>
      <c r="AN7" s="33" t="str">
        <f>IF(ISERROR(AVERAGE(Judge1:Judge5!AN7))," ", AVERAGE(Judge1:Judge5!AN7))</f>
        <v xml:space="preserve"> </v>
      </c>
      <c r="AO7" s="33" t="str">
        <f>IF(ISERROR(AVERAGE(Judge1:Judge5!AO7))," ", AVERAGE(Judge1:Judge5!AO7))</f>
        <v xml:space="preserve"> </v>
      </c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</row>
    <row r="8" spans="1:69" x14ac:dyDescent="0.25">
      <c r="A8" s="19">
        <v>1036</v>
      </c>
      <c r="B8" s="19">
        <v>5681</v>
      </c>
      <c r="C8" s="3" t="s">
        <v>23</v>
      </c>
      <c r="D8" s="3" t="s">
        <v>25</v>
      </c>
      <c r="E8" s="3">
        <v>50</v>
      </c>
      <c r="F8" s="33" t="str">
        <f>IF(ISERROR(AVERAGE(Judge1:Judge5!F8))," ", AVERAGE(Judge1:Judge5!F8))</f>
        <v xml:space="preserve"> </v>
      </c>
      <c r="G8" s="33" t="str">
        <f>IF(ISERROR(AVERAGE(Judge1:Judge5!G8))," ", AVERAGE(Judge1:Judge5!G8))</f>
        <v xml:space="preserve"> </v>
      </c>
      <c r="H8" s="33" t="str">
        <f>IF(ISERROR(AVERAGE(Judge1:Judge5!H8))," ", AVERAGE(Judge1:Judge5!H8))</f>
        <v xml:space="preserve"> </v>
      </c>
      <c r="I8" s="33" t="str">
        <f>IF(ISERROR(AVERAGE(Judge1:Judge5!I8))," ", AVERAGE(Judge1:Judge5!I8))</f>
        <v xml:space="preserve"> </v>
      </c>
      <c r="J8" s="33" t="str">
        <f>IF(ISERROR(AVERAGE(Judge1:Judge5!J8))," ", AVERAGE(Judge1:Judge5!J8))</f>
        <v xml:space="preserve"> </v>
      </c>
      <c r="K8" s="33" t="str">
        <f>IF(ISERROR(AVERAGE(Judge1:Judge5!K8))," ", AVERAGE(Judge1:Judge5!K8))</f>
        <v xml:space="preserve"> </v>
      </c>
      <c r="L8" s="33" t="str">
        <f>IF(ISERROR(AVERAGE(Judge1:Judge5!L8))," ", AVERAGE(Judge1:Judge5!L8))</f>
        <v xml:space="preserve"> </v>
      </c>
      <c r="M8" s="33" t="str">
        <f>IF(ISERROR(AVERAGE(Judge1:Judge5!M8))," ", AVERAGE(Judge1:Judge5!M8))</f>
        <v xml:space="preserve"> </v>
      </c>
      <c r="N8" s="33" t="str">
        <f>IF(ISERROR(AVERAGE(Judge1:Judge5!N8))," ", AVERAGE(Judge1:Judge5!N8))</f>
        <v xml:space="preserve"> </v>
      </c>
      <c r="O8" s="33" t="str">
        <f>IF(ISERROR(AVERAGE(Judge1:Judge5!O8))," ", AVERAGE(Judge1:Judge5!O8))</f>
        <v xml:space="preserve"> </v>
      </c>
      <c r="P8" s="33" t="str">
        <f>IF(ISERROR(AVERAGE(Judge1:Judge5!P8))," ", AVERAGE(Judge1:Judge5!P8))</f>
        <v xml:space="preserve"> </v>
      </c>
      <c r="Q8" s="33" t="str">
        <f>IF(ISERROR(AVERAGE(Judge1:Judge5!Q8))," ", AVERAGE(Judge1:Judge5!Q8))</f>
        <v xml:space="preserve"> </v>
      </c>
      <c r="R8" s="33" t="str">
        <f>IF(ISERROR(AVERAGE(Judge1:Judge5!R8))," ", AVERAGE(Judge1:Judge5!R8))</f>
        <v xml:space="preserve"> </v>
      </c>
      <c r="S8" s="33" t="str">
        <f>IF(ISERROR(AVERAGE(Judge1:Judge5!S8))," ", AVERAGE(Judge1:Judge5!S8))</f>
        <v xml:space="preserve"> </v>
      </c>
      <c r="T8" s="33" t="str">
        <f>IF(ISERROR(AVERAGE(Judge1:Judge5!T8))," ", AVERAGE(Judge1:Judge5!T8))</f>
        <v xml:space="preserve"> </v>
      </c>
      <c r="U8" s="33" t="str">
        <f>IF(ISERROR(AVERAGE(Judge1:Judge5!U8))," ", AVERAGE(Judge1:Judge5!U8))</f>
        <v xml:space="preserve"> </v>
      </c>
      <c r="V8" s="33" t="str">
        <f>IF(ISERROR(AVERAGE(Judge1:Judge5!V8))," ", AVERAGE(Judge1:Judge5!V8))</f>
        <v xml:space="preserve"> </v>
      </c>
      <c r="W8" s="33" t="str">
        <f>IF(ISERROR(AVERAGE(Judge1:Judge5!W8))," ", AVERAGE(Judge1:Judge5!W8))</f>
        <v xml:space="preserve"> </v>
      </c>
      <c r="X8" s="33" t="str">
        <f>IF(ISERROR(AVERAGE(Judge1:Judge5!X8))," ", AVERAGE(Judge1:Judge5!X8))</f>
        <v xml:space="preserve"> </v>
      </c>
      <c r="Y8" s="33" t="str">
        <f>IF(ISERROR(AVERAGE(Judge1:Judge5!Y8))," ", AVERAGE(Judge1:Judge5!Y8))</f>
        <v xml:space="preserve"> </v>
      </c>
      <c r="Z8" s="33" t="str">
        <f>IF(ISERROR(AVERAGE(Judge1:Judge5!Z8))," ", AVERAGE(Judge1:Judge5!Z8))</f>
        <v xml:space="preserve"> </v>
      </c>
      <c r="AA8" s="33" t="str">
        <f>IF(ISERROR(AVERAGE(Judge1:Judge5!AA8))," ", AVERAGE(Judge1:Judge5!AA8))</f>
        <v xml:space="preserve"> </v>
      </c>
      <c r="AB8" s="33" t="str">
        <f>IF(ISERROR(AVERAGE(Judge1:Judge5!AB8))," ", AVERAGE(Judge1:Judge5!AB8))</f>
        <v xml:space="preserve"> </v>
      </c>
      <c r="AC8" s="33" t="str">
        <f>IF(ISERROR(AVERAGE(Judge1:Judge5!AC8))," ", AVERAGE(Judge1:Judge5!AC8))</f>
        <v xml:space="preserve"> </v>
      </c>
      <c r="AD8" s="33" t="str">
        <f>IF(ISERROR(AVERAGE(Judge1:Judge5!AD8))," ", AVERAGE(Judge1:Judge5!AD8))</f>
        <v xml:space="preserve"> </v>
      </c>
      <c r="AE8" s="33" t="str">
        <f>IF(ISERROR(AVERAGE(Judge1:Judge5!AE8))," ", AVERAGE(Judge1:Judge5!AE8))</f>
        <v xml:space="preserve"> </v>
      </c>
      <c r="AF8" s="33" t="str">
        <f>IF(ISERROR(AVERAGE(Judge1:Judge5!AF8))," ", AVERAGE(Judge1:Judge5!AF8))</f>
        <v xml:space="preserve"> </v>
      </c>
      <c r="AG8" s="33" t="str">
        <f>IF(ISERROR(AVERAGE(Judge1:Judge5!AG8))," ", AVERAGE(Judge1:Judge5!AG8))</f>
        <v xml:space="preserve"> </v>
      </c>
      <c r="AH8" s="33" t="str">
        <f>IF(ISERROR(AVERAGE(Judge1:Judge5!AH8))," ", AVERAGE(Judge1:Judge5!AH8))</f>
        <v xml:space="preserve"> </v>
      </c>
      <c r="AI8" s="33" t="str">
        <f>IF(ISERROR(AVERAGE(Judge1:Judge5!AI8))," ", AVERAGE(Judge1:Judge5!AI8))</f>
        <v xml:space="preserve"> </v>
      </c>
      <c r="AJ8" s="33" t="str">
        <f>IF(ISERROR(AVERAGE(Judge1:Judge5!AJ8))," ", AVERAGE(Judge1:Judge5!AJ8))</f>
        <v xml:space="preserve"> </v>
      </c>
      <c r="AK8" s="33" t="str">
        <f>IF(ISERROR(AVERAGE(Judge1:Judge5!AK8))," ", AVERAGE(Judge1:Judge5!AK8))</f>
        <v xml:space="preserve"> </v>
      </c>
      <c r="AL8" s="33" t="str">
        <f>IF(ISERROR(AVERAGE(Judge1:Judge5!AL8))," ", AVERAGE(Judge1:Judge5!AL8))</f>
        <v xml:space="preserve"> </v>
      </c>
      <c r="AM8" s="33" t="str">
        <f>IF(ISERROR(AVERAGE(Judge1:Judge5!AM8))," ", AVERAGE(Judge1:Judge5!AM8))</f>
        <v xml:space="preserve"> </v>
      </c>
      <c r="AN8" s="33" t="str">
        <f>IF(ISERROR(AVERAGE(Judge1:Judge5!AN8))," ", AVERAGE(Judge1:Judge5!AN8))</f>
        <v xml:space="preserve"> </v>
      </c>
      <c r="AO8" s="33" t="str">
        <f>IF(ISERROR(AVERAGE(Judge1:Judge5!AO8))," ", AVERAGE(Judge1:Judge5!AO8))</f>
        <v xml:space="preserve"> </v>
      </c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</row>
    <row r="9" spans="1:69" x14ac:dyDescent="0.25">
      <c r="A9" s="19">
        <v>1036</v>
      </c>
      <c r="B9" s="19">
        <v>5682</v>
      </c>
      <c r="C9" s="3" t="s">
        <v>23</v>
      </c>
      <c r="D9" s="3" t="s">
        <v>26</v>
      </c>
      <c r="E9" s="3">
        <v>100</v>
      </c>
      <c r="F9" s="33" t="str">
        <f>IF(ISERROR(AVERAGE(Judge1:Judge5!F9))," ", AVERAGE(Judge1:Judge5!F9))</f>
        <v xml:space="preserve"> </v>
      </c>
      <c r="G9" s="33" t="str">
        <f>IF(ISERROR(AVERAGE(Judge1:Judge5!G9))," ", AVERAGE(Judge1:Judge5!G9))</f>
        <v xml:space="preserve"> </v>
      </c>
      <c r="H9" s="33" t="str">
        <f>IF(ISERROR(AVERAGE(Judge1:Judge5!H9))," ", AVERAGE(Judge1:Judge5!H9))</f>
        <v xml:space="preserve"> </v>
      </c>
      <c r="I9" s="33" t="str">
        <f>IF(ISERROR(AVERAGE(Judge1:Judge5!I9))," ", AVERAGE(Judge1:Judge5!I9))</f>
        <v xml:space="preserve"> </v>
      </c>
      <c r="J9" s="33" t="str">
        <f>IF(ISERROR(AVERAGE(Judge1:Judge5!J9))," ", AVERAGE(Judge1:Judge5!J9))</f>
        <v xml:space="preserve"> </v>
      </c>
      <c r="K9" s="33" t="str">
        <f>IF(ISERROR(AVERAGE(Judge1:Judge5!K9))," ", AVERAGE(Judge1:Judge5!K9))</f>
        <v xml:space="preserve"> </v>
      </c>
      <c r="L9" s="33" t="str">
        <f>IF(ISERROR(AVERAGE(Judge1:Judge5!L9))," ", AVERAGE(Judge1:Judge5!L9))</f>
        <v xml:space="preserve"> </v>
      </c>
      <c r="M9" s="33" t="str">
        <f>IF(ISERROR(AVERAGE(Judge1:Judge5!M9))," ", AVERAGE(Judge1:Judge5!M9))</f>
        <v xml:space="preserve"> </v>
      </c>
      <c r="N9" s="33" t="str">
        <f>IF(ISERROR(AVERAGE(Judge1:Judge5!N9))," ", AVERAGE(Judge1:Judge5!N9))</f>
        <v xml:space="preserve"> </v>
      </c>
      <c r="O9" s="33" t="str">
        <f>IF(ISERROR(AVERAGE(Judge1:Judge5!O9))," ", AVERAGE(Judge1:Judge5!O9))</f>
        <v xml:space="preserve"> </v>
      </c>
      <c r="P9" s="33" t="str">
        <f>IF(ISERROR(AVERAGE(Judge1:Judge5!P9))," ", AVERAGE(Judge1:Judge5!P9))</f>
        <v xml:space="preserve"> </v>
      </c>
      <c r="Q9" s="33" t="str">
        <f>IF(ISERROR(AVERAGE(Judge1:Judge5!Q9))," ", AVERAGE(Judge1:Judge5!Q9))</f>
        <v xml:space="preserve"> </v>
      </c>
      <c r="R9" s="33" t="str">
        <f>IF(ISERROR(AVERAGE(Judge1:Judge5!R9))," ", AVERAGE(Judge1:Judge5!R9))</f>
        <v xml:space="preserve"> </v>
      </c>
      <c r="S9" s="33" t="str">
        <f>IF(ISERROR(AVERAGE(Judge1:Judge5!S9))," ", AVERAGE(Judge1:Judge5!S9))</f>
        <v xml:space="preserve"> </v>
      </c>
      <c r="T9" s="33" t="str">
        <f>IF(ISERROR(AVERAGE(Judge1:Judge5!T9))," ", AVERAGE(Judge1:Judge5!T9))</f>
        <v xml:space="preserve"> </v>
      </c>
      <c r="U9" s="33" t="str">
        <f>IF(ISERROR(AVERAGE(Judge1:Judge5!U9))," ", AVERAGE(Judge1:Judge5!U9))</f>
        <v xml:space="preserve"> </v>
      </c>
      <c r="V9" s="33" t="str">
        <f>IF(ISERROR(AVERAGE(Judge1:Judge5!V9))," ", AVERAGE(Judge1:Judge5!V9))</f>
        <v xml:space="preserve"> </v>
      </c>
      <c r="W9" s="33" t="str">
        <f>IF(ISERROR(AVERAGE(Judge1:Judge5!W9))," ", AVERAGE(Judge1:Judge5!W9))</f>
        <v xml:space="preserve"> </v>
      </c>
      <c r="X9" s="33" t="str">
        <f>IF(ISERROR(AVERAGE(Judge1:Judge5!X9))," ", AVERAGE(Judge1:Judge5!X9))</f>
        <v xml:space="preserve"> </v>
      </c>
      <c r="Y9" s="33" t="str">
        <f>IF(ISERROR(AVERAGE(Judge1:Judge5!Y9))," ", AVERAGE(Judge1:Judge5!Y9))</f>
        <v xml:space="preserve"> </v>
      </c>
      <c r="Z9" s="33" t="str">
        <f>IF(ISERROR(AVERAGE(Judge1:Judge5!Z9))," ", AVERAGE(Judge1:Judge5!Z9))</f>
        <v xml:space="preserve"> </v>
      </c>
      <c r="AA9" s="33" t="str">
        <f>IF(ISERROR(AVERAGE(Judge1:Judge5!AA9))," ", AVERAGE(Judge1:Judge5!AA9))</f>
        <v xml:space="preserve"> </v>
      </c>
      <c r="AB9" s="33" t="str">
        <f>IF(ISERROR(AVERAGE(Judge1:Judge5!AB9))," ", AVERAGE(Judge1:Judge5!AB9))</f>
        <v xml:space="preserve"> </v>
      </c>
      <c r="AC9" s="33" t="str">
        <f>IF(ISERROR(AVERAGE(Judge1:Judge5!AC9))," ", AVERAGE(Judge1:Judge5!AC9))</f>
        <v xml:space="preserve"> </v>
      </c>
      <c r="AD9" s="33" t="str">
        <f>IF(ISERROR(AVERAGE(Judge1:Judge5!AD9))," ", AVERAGE(Judge1:Judge5!AD9))</f>
        <v xml:space="preserve"> </v>
      </c>
      <c r="AE9" s="33" t="str">
        <f>IF(ISERROR(AVERAGE(Judge1:Judge5!AE9))," ", AVERAGE(Judge1:Judge5!AE9))</f>
        <v xml:space="preserve"> </v>
      </c>
      <c r="AF9" s="33" t="str">
        <f>IF(ISERROR(AVERAGE(Judge1:Judge5!AF9))," ", AVERAGE(Judge1:Judge5!AF9))</f>
        <v xml:space="preserve"> </v>
      </c>
      <c r="AG9" s="33" t="str">
        <f>IF(ISERROR(AVERAGE(Judge1:Judge5!AG9))," ", AVERAGE(Judge1:Judge5!AG9))</f>
        <v xml:space="preserve"> </v>
      </c>
      <c r="AH9" s="33" t="str">
        <f>IF(ISERROR(AVERAGE(Judge1:Judge5!AH9))," ", AVERAGE(Judge1:Judge5!AH9))</f>
        <v xml:space="preserve"> </v>
      </c>
      <c r="AI9" s="33" t="str">
        <f>IF(ISERROR(AVERAGE(Judge1:Judge5!AI9))," ", AVERAGE(Judge1:Judge5!AI9))</f>
        <v xml:space="preserve"> </v>
      </c>
      <c r="AJ9" s="33" t="str">
        <f>IF(ISERROR(AVERAGE(Judge1:Judge5!AJ9))," ", AVERAGE(Judge1:Judge5!AJ9))</f>
        <v xml:space="preserve"> </v>
      </c>
      <c r="AK9" s="33" t="str">
        <f>IF(ISERROR(AVERAGE(Judge1:Judge5!AK9))," ", AVERAGE(Judge1:Judge5!AK9))</f>
        <v xml:space="preserve"> </v>
      </c>
      <c r="AL9" s="33" t="str">
        <f>IF(ISERROR(AVERAGE(Judge1:Judge5!AL9))," ", AVERAGE(Judge1:Judge5!AL9))</f>
        <v xml:space="preserve"> </v>
      </c>
      <c r="AM9" s="33" t="str">
        <f>IF(ISERROR(AVERAGE(Judge1:Judge5!AM9))," ", AVERAGE(Judge1:Judge5!AM9))</f>
        <v xml:space="preserve"> </v>
      </c>
      <c r="AN9" s="33" t="str">
        <f>IF(ISERROR(AVERAGE(Judge1:Judge5!AN9))," ", AVERAGE(Judge1:Judge5!AN9))</f>
        <v xml:space="preserve"> </v>
      </c>
      <c r="AO9" s="33" t="str">
        <f>IF(ISERROR(AVERAGE(Judge1:Judge5!AO9))," ", AVERAGE(Judge1:Judge5!AO9))</f>
        <v xml:space="preserve"> </v>
      </c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</row>
    <row r="10" spans="1:69" x14ac:dyDescent="0.25">
      <c r="A10" s="19">
        <v>1036</v>
      </c>
      <c r="B10" s="19">
        <v>5683</v>
      </c>
      <c r="C10" s="3" t="s">
        <v>23</v>
      </c>
      <c r="D10" s="3" t="s">
        <v>27</v>
      </c>
      <c r="E10" s="3">
        <v>50</v>
      </c>
      <c r="F10" s="33" t="str">
        <f>IF(ISERROR(AVERAGE(Judge1:Judge5!F10))," ", AVERAGE(Judge1:Judge5!F10))</f>
        <v xml:space="preserve"> </v>
      </c>
      <c r="G10" s="33" t="str">
        <f>IF(ISERROR(AVERAGE(Judge1:Judge5!G10))," ", AVERAGE(Judge1:Judge5!G10))</f>
        <v xml:space="preserve"> </v>
      </c>
      <c r="H10" s="33" t="str">
        <f>IF(ISERROR(AVERAGE(Judge1:Judge5!H10))," ", AVERAGE(Judge1:Judge5!H10))</f>
        <v xml:space="preserve"> </v>
      </c>
      <c r="I10" s="33" t="str">
        <f>IF(ISERROR(AVERAGE(Judge1:Judge5!I10))," ", AVERAGE(Judge1:Judge5!I10))</f>
        <v xml:space="preserve"> </v>
      </c>
      <c r="J10" s="33" t="str">
        <f>IF(ISERROR(AVERAGE(Judge1:Judge5!J10))," ", AVERAGE(Judge1:Judge5!J10))</f>
        <v xml:space="preserve"> </v>
      </c>
      <c r="K10" s="33" t="str">
        <f>IF(ISERROR(AVERAGE(Judge1:Judge5!K10))," ", AVERAGE(Judge1:Judge5!K10))</f>
        <v xml:space="preserve"> </v>
      </c>
      <c r="L10" s="33" t="str">
        <f>IF(ISERROR(AVERAGE(Judge1:Judge5!L10))," ", AVERAGE(Judge1:Judge5!L10))</f>
        <v xml:space="preserve"> </v>
      </c>
      <c r="M10" s="33" t="str">
        <f>IF(ISERROR(AVERAGE(Judge1:Judge5!M10))," ", AVERAGE(Judge1:Judge5!M10))</f>
        <v xml:space="preserve"> </v>
      </c>
      <c r="N10" s="33" t="str">
        <f>IF(ISERROR(AVERAGE(Judge1:Judge5!N10))," ", AVERAGE(Judge1:Judge5!N10))</f>
        <v xml:space="preserve"> </v>
      </c>
      <c r="O10" s="33" t="str">
        <f>IF(ISERROR(AVERAGE(Judge1:Judge5!O10))," ", AVERAGE(Judge1:Judge5!O10))</f>
        <v xml:space="preserve"> </v>
      </c>
      <c r="P10" s="33" t="str">
        <f>IF(ISERROR(AVERAGE(Judge1:Judge5!P10))," ", AVERAGE(Judge1:Judge5!P10))</f>
        <v xml:space="preserve"> </v>
      </c>
      <c r="Q10" s="33" t="str">
        <f>IF(ISERROR(AVERAGE(Judge1:Judge5!Q10))," ", AVERAGE(Judge1:Judge5!Q10))</f>
        <v xml:space="preserve"> </v>
      </c>
      <c r="R10" s="33" t="str">
        <f>IF(ISERROR(AVERAGE(Judge1:Judge5!R10))," ", AVERAGE(Judge1:Judge5!R10))</f>
        <v xml:space="preserve"> </v>
      </c>
      <c r="S10" s="33" t="str">
        <f>IF(ISERROR(AVERAGE(Judge1:Judge5!S10))," ", AVERAGE(Judge1:Judge5!S10))</f>
        <v xml:space="preserve"> </v>
      </c>
      <c r="T10" s="33" t="str">
        <f>IF(ISERROR(AVERAGE(Judge1:Judge5!T10))," ", AVERAGE(Judge1:Judge5!T10))</f>
        <v xml:space="preserve"> </v>
      </c>
      <c r="U10" s="33" t="str">
        <f>IF(ISERROR(AVERAGE(Judge1:Judge5!U10))," ", AVERAGE(Judge1:Judge5!U10))</f>
        <v xml:space="preserve"> </v>
      </c>
      <c r="V10" s="33" t="str">
        <f>IF(ISERROR(AVERAGE(Judge1:Judge5!V10))," ", AVERAGE(Judge1:Judge5!V10))</f>
        <v xml:space="preserve"> </v>
      </c>
      <c r="W10" s="33" t="str">
        <f>IF(ISERROR(AVERAGE(Judge1:Judge5!W10))," ", AVERAGE(Judge1:Judge5!W10))</f>
        <v xml:space="preserve"> </v>
      </c>
      <c r="X10" s="33" t="str">
        <f>IF(ISERROR(AVERAGE(Judge1:Judge5!X10))," ", AVERAGE(Judge1:Judge5!X10))</f>
        <v xml:space="preserve"> </v>
      </c>
      <c r="Y10" s="33" t="str">
        <f>IF(ISERROR(AVERAGE(Judge1:Judge5!Y10))," ", AVERAGE(Judge1:Judge5!Y10))</f>
        <v xml:space="preserve"> </v>
      </c>
      <c r="Z10" s="33" t="str">
        <f>IF(ISERROR(AVERAGE(Judge1:Judge5!Z10))," ", AVERAGE(Judge1:Judge5!Z10))</f>
        <v xml:space="preserve"> </v>
      </c>
      <c r="AA10" s="33" t="str">
        <f>IF(ISERROR(AVERAGE(Judge1:Judge5!AA10))," ", AVERAGE(Judge1:Judge5!AA10))</f>
        <v xml:space="preserve"> </v>
      </c>
      <c r="AB10" s="33" t="str">
        <f>IF(ISERROR(AVERAGE(Judge1:Judge5!AB10))," ", AVERAGE(Judge1:Judge5!AB10))</f>
        <v xml:space="preserve"> </v>
      </c>
      <c r="AC10" s="33" t="str">
        <f>IF(ISERROR(AVERAGE(Judge1:Judge5!AC10))," ", AVERAGE(Judge1:Judge5!AC10))</f>
        <v xml:space="preserve"> </v>
      </c>
      <c r="AD10" s="33" t="str">
        <f>IF(ISERROR(AVERAGE(Judge1:Judge5!AD10))," ", AVERAGE(Judge1:Judge5!AD10))</f>
        <v xml:space="preserve"> </v>
      </c>
      <c r="AE10" s="33" t="str">
        <f>IF(ISERROR(AVERAGE(Judge1:Judge5!AE10))," ", AVERAGE(Judge1:Judge5!AE10))</f>
        <v xml:space="preserve"> </v>
      </c>
      <c r="AF10" s="33" t="str">
        <f>IF(ISERROR(AVERAGE(Judge1:Judge5!AF10))," ", AVERAGE(Judge1:Judge5!AF10))</f>
        <v xml:space="preserve"> </v>
      </c>
      <c r="AG10" s="33" t="str">
        <f>IF(ISERROR(AVERAGE(Judge1:Judge5!AG10))," ", AVERAGE(Judge1:Judge5!AG10))</f>
        <v xml:space="preserve"> </v>
      </c>
      <c r="AH10" s="33" t="str">
        <f>IF(ISERROR(AVERAGE(Judge1:Judge5!AH10))," ", AVERAGE(Judge1:Judge5!AH10))</f>
        <v xml:space="preserve"> </v>
      </c>
      <c r="AI10" s="33" t="str">
        <f>IF(ISERROR(AVERAGE(Judge1:Judge5!AI10))," ", AVERAGE(Judge1:Judge5!AI10))</f>
        <v xml:space="preserve"> </v>
      </c>
      <c r="AJ10" s="33" t="str">
        <f>IF(ISERROR(AVERAGE(Judge1:Judge5!AJ10))," ", AVERAGE(Judge1:Judge5!AJ10))</f>
        <v xml:space="preserve"> </v>
      </c>
      <c r="AK10" s="33" t="str">
        <f>IF(ISERROR(AVERAGE(Judge1:Judge5!AK10))," ", AVERAGE(Judge1:Judge5!AK10))</f>
        <v xml:space="preserve"> </v>
      </c>
      <c r="AL10" s="33" t="str">
        <f>IF(ISERROR(AVERAGE(Judge1:Judge5!AL10))," ", AVERAGE(Judge1:Judge5!AL10))</f>
        <v xml:space="preserve"> </v>
      </c>
      <c r="AM10" s="33" t="str">
        <f>IF(ISERROR(AVERAGE(Judge1:Judge5!AM10))," ", AVERAGE(Judge1:Judge5!AM10))</f>
        <v xml:space="preserve"> </v>
      </c>
      <c r="AN10" s="33" t="str">
        <f>IF(ISERROR(AVERAGE(Judge1:Judge5!AN10))," ", AVERAGE(Judge1:Judge5!AN10))</f>
        <v xml:space="preserve"> </v>
      </c>
      <c r="AO10" s="33" t="str">
        <f>IF(ISERROR(AVERAGE(Judge1:Judge5!AO10))," ", AVERAGE(Judge1:Judge5!AO10))</f>
        <v xml:space="preserve"> </v>
      </c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</row>
    <row r="11" spans="1:69" x14ac:dyDescent="0.25">
      <c r="A11" s="19">
        <v>1036</v>
      </c>
      <c r="B11" s="19">
        <v>5684</v>
      </c>
      <c r="C11" s="3" t="s">
        <v>23</v>
      </c>
      <c r="D11" s="3" t="s">
        <v>28</v>
      </c>
      <c r="E11" s="3">
        <v>0</v>
      </c>
      <c r="F11" s="33" t="str">
        <f>IF(ISERROR(AVERAGE(Judge1:Judge5!F11))," ", AVERAGE(Judge1:Judge5!F11))</f>
        <v xml:space="preserve"> </v>
      </c>
      <c r="G11" s="33" t="str">
        <f>IF(ISERROR(AVERAGE(Judge1:Judge5!G11))," ", AVERAGE(Judge1:Judge5!G11))</f>
        <v xml:space="preserve"> </v>
      </c>
      <c r="H11" s="33" t="str">
        <f>IF(ISERROR(AVERAGE(Judge1:Judge5!H11))," ", AVERAGE(Judge1:Judge5!H11))</f>
        <v xml:space="preserve"> </v>
      </c>
      <c r="I11" s="33" t="str">
        <f>IF(ISERROR(AVERAGE(Judge1:Judge5!I11))," ", AVERAGE(Judge1:Judge5!I11))</f>
        <v xml:space="preserve"> </v>
      </c>
      <c r="J11" s="33" t="str">
        <f>IF(ISERROR(AVERAGE(Judge1:Judge5!J11))," ", AVERAGE(Judge1:Judge5!J11))</f>
        <v xml:space="preserve"> </v>
      </c>
      <c r="K11" s="33" t="str">
        <f>IF(ISERROR(AVERAGE(Judge1:Judge5!K11))," ", AVERAGE(Judge1:Judge5!K11))</f>
        <v xml:space="preserve"> </v>
      </c>
      <c r="L11" s="33" t="str">
        <f>IF(ISERROR(AVERAGE(Judge1:Judge5!L11))," ", AVERAGE(Judge1:Judge5!L11))</f>
        <v xml:space="preserve"> </v>
      </c>
      <c r="M11" s="33" t="str">
        <f>IF(ISERROR(AVERAGE(Judge1:Judge5!M11))," ", AVERAGE(Judge1:Judge5!M11))</f>
        <v xml:space="preserve"> </v>
      </c>
      <c r="N11" s="33" t="str">
        <f>IF(ISERROR(AVERAGE(Judge1:Judge5!N11))," ", AVERAGE(Judge1:Judge5!N11))</f>
        <v xml:space="preserve"> </v>
      </c>
      <c r="O11" s="33" t="str">
        <f>IF(ISERROR(AVERAGE(Judge1:Judge5!O11))," ", AVERAGE(Judge1:Judge5!O11))</f>
        <v xml:space="preserve"> </v>
      </c>
      <c r="P11" s="33" t="str">
        <f>IF(ISERROR(AVERAGE(Judge1:Judge5!P11))," ", AVERAGE(Judge1:Judge5!P11))</f>
        <v xml:space="preserve"> </v>
      </c>
      <c r="Q11" s="33" t="str">
        <f>IF(ISERROR(AVERAGE(Judge1:Judge5!Q11))," ", AVERAGE(Judge1:Judge5!Q11))</f>
        <v xml:space="preserve"> </v>
      </c>
      <c r="R11" s="33" t="str">
        <f>IF(ISERROR(AVERAGE(Judge1:Judge5!R11))," ", AVERAGE(Judge1:Judge5!R11))</f>
        <v xml:space="preserve"> </v>
      </c>
      <c r="S11" s="33" t="str">
        <f>IF(ISERROR(AVERAGE(Judge1:Judge5!S11))," ", AVERAGE(Judge1:Judge5!S11))</f>
        <v xml:space="preserve"> </v>
      </c>
      <c r="T11" s="33" t="str">
        <f>IF(ISERROR(AVERAGE(Judge1:Judge5!T11))," ", AVERAGE(Judge1:Judge5!T11))</f>
        <v xml:space="preserve"> </v>
      </c>
      <c r="U11" s="33" t="str">
        <f>IF(ISERROR(AVERAGE(Judge1:Judge5!U11))," ", AVERAGE(Judge1:Judge5!U11))</f>
        <v xml:space="preserve"> </v>
      </c>
      <c r="V11" s="33" t="str">
        <f>IF(ISERROR(AVERAGE(Judge1:Judge5!V11))," ", AVERAGE(Judge1:Judge5!V11))</f>
        <v xml:space="preserve"> </v>
      </c>
      <c r="W11" s="33" t="str">
        <f>IF(ISERROR(AVERAGE(Judge1:Judge5!W11))," ", AVERAGE(Judge1:Judge5!W11))</f>
        <v xml:space="preserve"> </v>
      </c>
      <c r="X11" s="33" t="str">
        <f>IF(ISERROR(AVERAGE(Judge1:Judge5!X11))," ", AVERAGE(Judge1:Judge5!X11))</f>
        <v xml:space="preserve"> </v>
      </c>
      <c r="Y11" s="33" t="str">
        <f>IF(ISERROR(AVERAGE(Judge1:Judge5!Y11))," ", AVERAGE(Judge1:Judge5!Y11))</f>
        <v xml:space="preserve"> </v>
      </c>
      <c r="Z11" s="33" t="str">
        <f>IF(ISERROR(AVERAGE(Judge1:Judge5!Z11))," ", AVERAGE(Judge1:Judge5!Z11))</f>
        <v xml:space="preserve"> </v>
      </c>
      <c r="AA11" s="33" t="str">
        <f>IF(ISERROR(AVERAGE(Judge1:Judge5!AA11))," ", AVERAGE(Judge1:Judge5!AA11))</f>
        <v xml:space="preserve"> </v>
      </c>
      <c r="AB11" s="33" t="str">
        <f>IF(ISERROR(AVERAGE(Judge1:Judge5!AB11))," ", AVERAGE(Judge1:Judge5!AB11))</f>
        <v xml:space="preserve"> </v>
      </c>
      <c r="AC11" s="33" t="str">
        <f>IF(ISERROR(AVERAGE(Judge1:Judge5!AC11))," ", AVERAGE(Judge1:Judge5!AC11))</f>
        <v xml:space="preserve"> </v>
      </c>
      <c r="AD11" s="33" t="str">
        <f>IF(ISERROR(AVERAGE(Judge1:Judge5!AD11))," ", AVERAGE(Judge1:Judge5!AD11))</f>
        <v xml:space="preserve"> </v>
      </c>
      <c r="AE11" s="33" t="str">
        <f>IF(ISERROR(AVERAGE(Judge1:Judge5!AE11))," ", AVERAGE(Judge1:Judge5!AE11))</f>
        <v xml:space="preserve"> </v>
      </c>
      <c r="AF11" s="33" t="str">
        <f>IF(ISERROR(AVERAGE(Judge1:Judge5!AF11))," ", AVERAGE(Judge1:Judge5!AF11))</f>
        <v xml:space="preserve"> </v>
      </c>
      <c r="AG11" s="33" t="str">
        <f>IF(ISERROR(AVERAGE(Judge1:Judge5!AG11))," ", AVERAGE(Judge1:Judge5!AG11))</f>
        <v xml:space="preserve"> </v>
      </c>
      <c r="AH11" s="33" t="str">
        <f>IF(ISERROR(AVERAGE(Judge1:Judge5!AH11))," ", AVERAGE(Judge1:Judge5!AH11))</f>
        <v xml:space="preserve"> </v>
      </c>
      <c r="AI11" s="33" t="str">
        <f>IF(ISERROR(AVERAGE(Judge1:Judge5!AI11))," ", AVERAGE(Judge1:Judge5!AI11))</f>
        <v xml:space="preserve"> </v>
      </c>
      <c r="AJ11" s="33" t="str">
        <f>IF(ISERROR(AVERAGE(Judge1:Judge5!AJ11))," ", AVERAGE(Judge1:Judge5!AJ11))</f>
        <v xml:space="preserve"> </v>
      </c>
      <c r="AK11" s="33" t="str">
        <f>IF(ISERROR(AVERAGE(Judge1:Judge5!AK11))," ", AVERAGE(Judge1:Judge5!AK11))</f>
        <v xml:space="preserve"> </v>
      </c>
      <c r="AL11" s="33" t="str">
        <f>IF(ISERROR(AVERAGE(Judge1:Judge5!AL11))," ", AVERAGE(Judge1:Judge5!AL11))</f>
        <v xml:space="preserve"> </v>
      </c>
      <c r="AM11" s="33" t="str">
        <f>IF(ISERROR(AVERAGE(Judge1:Judge5!AM11))," ", AVERAGE(Judge1:Judge5!AM11))</f>
        <v xml:space="preserve"> </v>
      </c>
      <c r="AN11" s="33" t="str">
        <f>IF(ISERROR(AVERAGE(Judge1:Judge5!AN11))," ", AVERAGE(Judge1:Judge5!AN11))</f>
        <v xml:space="preserve"> </v>
      </c>
      <c r="AO11" s="33" t="str">
        <f>IF(ISERROR(AVERAGE(Judge1:Judge5!AO11))," ", AVERAGE(Judge1:Judge5!AO11))</f>
        <v xml:space="preserve"> </v>
      </c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</row>
    <row r="12" spans="1:69" x14ac:dyDescent="0.25">
      <c r="A12" s="19">
        <v>1036</v>
      </c>
      <c r="B12" s="19">
        <v>5685</v>
      </c>
      <c r="C12" s="3" t="s">
        <v>23</v>
      </c>
      <c r="D12" s="3" t="s">
        <v>29</v>
      </c>
      <c r="E12" s="3">
        <v>75</v>
      </c>
      <c r="F12" s="33" t="str">
        <f>IF(ISERROR(AVERAGE(Judge1:Judge5!F12))," ", AVERAGE(Judge1:Judge5!F12))</f>
        <v xml:space="preserve"> </v>
      </c>
      <c r="G12" s="33" t="str">
        <f>IF(ISERROR(AVERAGE(Judge1:Judge5!G12))," ", AVERAGE(Judge1:Judge5!G12))</f>
        <v xml:space="preserve"> </v>
      </c>
      <c r="H12" s="33" t="str">
        <f>IF(ISERROR(AVERAGE(Judge1:Judge5!H12))," ", AVERAGE(Judge1:Judge5!H12))</f>
        <v xml:space="preserve"> </v>
      </c>
      <c r="I12" s="33" t="str">
        <f>IF(ISERROR(AVERAGE(Judge1:Judge5!I12))," ", AVERAGE(Judge1:Judge5!I12))</f>
        <v xml:space="preserve"> </v>
      </c>
      <c r="J12" s="33" t="str">
        <f>IF(ISERROR(AVERAGE(Judge1:Judge5!J12))," ", AVERAGE(Judge1:Judge5!J12))</f>
        <v xml:space="preserve"> </v>
      </c>
      <c r="K12" s="33" t="str">
        <f>IF(ISERROR(AVERAGE(Judge1:Judge5!K12))," ", AVERAGE(Judge1:Judge5!K12))</f>
        <v xml:space="preserve"> </v>
      </c>
      <c r="L12" s="33" t="str">
        <f>IF(ISERROR(AVERAGE(Judge1:Judge5!L12))," ", AVERAGE(Judge1:Judge5!L12))</f>
        <v xml:space="preserve"> </v>
      </c>
      <c r="M12" s="33" t="str">
        <f>IF(ISERROR(AVERAGE(Judge1:Judge5!M12))," ", AVERAGE(Judge1:Judge5!M12))</f>
        <v xml:space="preserve"> </v>
      </c>
      <c r="N12" s="33" t="str">
        <f>IF(ISERROR(AVERAGE(Judge1:Judge5!N12))," ", AVERAGE(Judge1:Judge5!N12))</f>
        <v xml:space="preserve"> </v>
      </c>
      <c r="O12" s="33" t="str">
        <f>IF(ISERROR(AVERAGE(Judge1:Judge5!O12))," ", AVERAGE(Judge1:Judge5!O12))</f>
        <v xml:space="preserve"> </v>
      </c>
      <c r="P12" s="33" t="str">
        <f>IF(ISERROR(AVERAGE(Judge1:Judge5!P12))," ", AVERAGE(Judge1:Judge5!P12))</f>
        <v xml:space="preserve"> </v>
      </c>
      <c r="Q12" s="33" t="str">
        <f>IF(ISERROR(AVERAGE(Judge1:Judge5!Q12))," ", AVERAGE(Judge1:Judge5!Q12))</f>
        <v xml:space="preserve"> </v>
      </c>
      <c r="R12" s="33" t="str">
        <f>IF(ISERROR(AVERAGE(Judge1:Judge5!R12))," ", AVERAGE(Judge1:Judge5!R12))</f>
        <v xml:space="preserve"> </v>
      </c>
      <c r="S12" s="33" t="str">
        <f>IF(ISERROR(AVERAGE(Judge1:Judge5!S12))," ", AVERAGE(Judge1:Judge5!S12))</f>
        <v xml:space="preserve"> </v>
      </c>
      <c r="T12" s="33" t="str">
        <f>IF(ISERROR(AVERAGE(Judge1:Judge5!T12))," ", AVERAGE(Judge1:Judge5!T12))</f>
        <v xml:space="preserve"> </v>
      </c>
      <c r="U12" s="33" t="str">
        <f>IF(ISERROR(AVERAGE(Judge1:Judge5!U12))," ", AVERAGE(Judge1:Judge5!U12))</f>
        <v xml:space="preserve"> </v>
      </c>
      <c r="V12" s="33" t="str">
        <f>IF(ISERROR(AVERAGE(Judge1:Judge5!V12))," ", AVERAGE(Judge1:Judge5!V12))</f>
        <v xml:space="preserve"> </v>
      </c>
      <c r="W12" s="33" t="str">
        <f>IF(ISERROR(AVERAGE(Judge1:Judge5!W12))," ", AVERAGE(Judge1:Judge5!W12))</f>
        <v xml:space="preserve"> </v>
      </c>
      <c r="X12" s="33" t="str">
        <f>IF(ISERROR(AVERAGE(Judge1:Judge5!X12))," ", AVERAGE(Judge1:Judge5!X12))</f>
        <v xml:space="preserve"> </v>
      </c>
      <c r="Y12" s="33" t="str">
        <f>IF(ISERROR(AVERAGE(Judge1:Judge5!Y12))," ", AVERAGE(Judge1:Judge5!Y12))</f>
        <v xml:space="preserve"> </v>
      </c>
      <c r="Z12" s="33" t="str">
        <f>IF(ISERROR(AVERAGE(Judge1:Judge5!Z12))," ", AVERAGE(Judge1:Judge5!Z12))</f>
        <v xml:space="preserve"> </v>
      </c>
      <c r="AA12" s="33" t="str">
        <f>IF(ISERROR(AVERAGE(Judge1:Judge5!AA12))," ", AVERAGE(Judge1:Judge5!AA12))</f>
        <v xml:space="preserve"> </v>
      </c>
      <c r="AB12" s="33" t="str">
        <f>IF(ISERROR(AVERAGE(Judge1:Judge5!AB12))," ", AVERAGE(Judge1:Judge5!AB12))</f>
        <v xml:space="preserve"> </v>
      </c>
      <c r="AC12" s="33" t="str">
        <f>IF(ISERROR(AVERAGE(Judge1:Judge5!AC12))," ", AVERAGE(Judge1:Judge5!AC12))</f>
        <v xml:space="preserve"> </v>
      </c>
      <c r="AD12" s="33" t="str">
        <f>IF(ISERROR(AVERAGE(Judge1:Judge5!AD12))," ", AVERAGE(Judge1:Judge5!AD12))</f>
        <v xml:space="preserve"> </v>
      </c>
      <c r="AE12" s="33" t="str">
        <f>IF(ISERROR(AVERAGE(Judge1:Judge5!AE12))," ", AVERAGE(Judge1:Judge5!AE12))</f>
        <v xml:space="preserve"> </v>
      </c>
      <c r="AF12" s="33" t="str">
        <f>IF(ISERROR(AVERAGE(Judge1:Judge5!AF12))," ", AVERAGE(Judge1:Judge5!AF12))</f>
        <v xml:space="preserve"> </v>
      </c>
      <c r="AG12" s="33" t="str">
        <f>IF(ISERROR(AVERAGE(Judge1:Judge5!AG12))," ", AVERAGE(Judge1:Judge5!AG12))</f>
        <v xml:space="preserve"> </v>
      </c>
      <c r="AH12" s="33" t="str">
        <f>IF(ISERROR(AVERAGE(Judge1:Judge5!AH12))," ", AVERAGE(Judge1:Judge5!AH12))</f>
        <v xml:space="preserve"> </v>
      </c>
      <c r="AI12" s="33" t="str">
        <f>IF(ISERROR(AVERAGE(Judge1:Judge5!AI12))," ", AVERAGE(Judge1:Judge5!AI12))</f>
        <v xml:space="preserve"> </v>
      </c>
      <c r="AJ12" s="33" t="str">
        <f>IF(ISERROR(AVERAGE(Judge1:Judge5!AJ12))," ", AVERAGE(Judge1:Judge5!AJ12))</f>
        <v xml:space="preserve"> </v>
      </c>
      <c r="AK12" s="33" t="str">
        <f>IF(ISERROR(AVERAGE(Judge1:Judge5!AK12))," ", AVERAGE(Judge1:Judge5!AK12))</f>
        <v xml:space="preserve"> </v>
      </c>
      <c r="AL12" s="33" t="str">
        <f>IF(ISERROR(AVERAGE(Judge1:Judge5!AL12))," ", AVERAGE(Judge1:Judge5!AL12))</f>
        <v xml:space="preserve"> </v>
      </c>
      <c r="AM12" s="33" t="str">
        <f>IF(ISERROR(AVERAGE(Judge1:Judge5!AM12))," ", AVERAGE(Judge1:Judge5!AM12))</f>
        <v xml:space="preserve"> </v>
      </c>
      <c r="AN12" s="33" t="str">
        <f>IF(ISERROR(AVERAGE(Judge1:Judge5!AN12))," ", AVERAGE(Judge1:Judge5!AN12))</f>
        <v xml:space="preserve"> </v>
      </c>
      <c r="AO12" s="33" t="str">
        <f>IF(ISERROR(AVERAGE(Judge1:Judge5!AO12))," ", AVERAGE(Judge1:Judge5!AO12))</f>
        <v xml:space="preserve"> </v>
      </c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</row>
    <row r="13" spans="1:69" x14ac:dyDescent="0.25">
      <c r="A13" s="19">
        <v>1036</v>
      </c>
      <c r="B13" s="19">
        <v>5679</v>
      </c>
      <c r="C13" s="3" t="s">
        <v>23</v>
      </c>
      <c r="D13" s="3" t="s">
        <v>30</v>
      </c>
      <c r="E13" s="3">
        <v>0</v>
      </c>
      <c r="F13" s="33" t="str">
        <f>IF(ISERROR(AVERAGE(Judge1:Judge5!F13))," ", AVERAGE(Judge1:Judge5!F13))</f>
        <v xml:space="preserve"> </v>
      </c>
      <c r="G13" s="33" t="str">
        <f>IF(ISERROR(AVERAGE(Judge1:Judge5!G13))," ", AVERAGE(Judge1:Judge5!G13))</f>
        <v xml:space="preserve"> </v>
      </c>
      <c r="H13" s="33" t="str">
        <f>IF(ISERROR(AVERAGE(Judge1:Judge5!H13))," ", AVERAGE(Judge1:Judge5!H13))</f>
        <v xml:space="preserve"> </v>
      </c>
      <c r="I13" s="33" t="str">
        <f>IF(ISERROR(AVERAGE(Judge1:Judge5!I13))," ", AVERAGE(Judge1:Judge5!I13))</f>
        <v xml:space="preserve"> </v>
      </c>
      <c r="J13" s="33" t="str">
        <f>IF(ISERROR(AVERAGE(Judge1:Judge5!J13))," ", AVERAGE(Judge1:Judge5!J13))</f>
        <v xml:space="preserve"> </v>
      </c>
      <c r="K13" s="33" t="str">
        <f>IF(ISERROR(AVERAGE(Judge1:Judge5!K13))," ", AVERAGE(Judge1:Judge5!K13))</f>
        <v xml:space="preserve"> </v>
      </c>
      <c r="L13" s="33" t="str">
        <f>IF(ISERROR(AVERAGE(Judge1:Judge5!L13))," ", AVERAGE(Judge1:Judge5!L13))</f>
        <v xml:space="preserve"> </v>
      </c>
      <c r="M13" s="33" t="str">
        <f>IF(ISERROR(AVERAGE(Judge1:Judge5!M13))," ", AVERAGE(Judge1:Judge5!M13))</f>
        <v xml:space="preserve"> </v>
      </c>
      <c r="N13" s="33" t="str">
        <f>IF(ISERROR(AVERAGE(Judge1:Judge5!N13))," ", AVERAGE(Judge1:Judge5!N13))</f>
        <v xml:space="preserve"> </v>
      </c>
      <c r="O13" s="33" t="str">
        <f>IF(ISERROR(AVERAGE(Judge1:Judge5!O13))," ", AVERAGE(Judge1:Judge5!O13))</f>
        <v xml:space="preserve"> </v>
      </c>
      <c r="P13" s="33" t="str">
        <f>IF(ISERROR(AVERAGE(Judge1:Judge5!P13))," ", AVERAGE(Judge1:Judge5!P13))</f>
        <v xml:space="preserve"> </v>
      </c>
      <c r="Q13" s="33" t="str">
        <f>IF(ISERROR(AVERAGE(Judge1:Judge5!Q13))," ", AVERAGE(Judge1:Judge5!Q13))</f>
        <v xml:space="preserve"> </v>
      </c>
      <c r="R13" s="33" t="str">
        <f>IF(ISERROR(AVERAGE(Judge1:Judge5!R13))," ", AVERAGE(Judge1:Judge5!R13))</f>
        <v xml:space="preserve"> </v>
      </c>
      <c r="S13" s="33" t="str">
        <f>IF(ISERROR(AVERAGE(Judge1:Judge5!S13))," ", AVERAGE(Judge1:Judge5!S13))</f>
        <v xml:space="preserve"> </v>
      </c>
      <c r="T13" s="33" t="str">
        <f>IF(ISERROR(AVERAGE(Judge1:Judge5!T13))," ", AVERAGE(Judge1:Judge5!T13))</f>
        <v xml:space="preserve"> </v>
      </c>
      <c r="U13" s="33" t="str">
        <f>IF(ISERROR(AVERAGE(Judge1:Judge5!U13))," ", AVERAGE(Judge1:Judge5!U13))</f>
        <v xml:space="preserve"> </v>
      </c>
      <c r="V13" s="33" t="str">
        <f>IF(ISERROR(AVERAGE(Judge1:Judge5!V13))," ", AVERAGE(Judge1:Judge5!V13))</f>
        <v xml:space="preserve"> </v>
      </c>
      <c r="W13" s="33" t="str">
        <f>IF(ISERROR(AVERAGE(Judge1:Judge5!W13))," ", AVERAGE(Judge1:Judge5!W13))</f>
        <v xml:space="preserve"> </v>
      </c>
      <c r="X13" s="33" t="str">
        <f>IF(ISERROR(AVERAGE(Judge1:Judge5!X13))," ", AVERAGE(Judge1:Judge5!X13))</f>
        <v xml:space="preserve"> </v>
      </c>
      <c r="Y13" s="33" t="str">
        <f>IF(ISERROR(AVERAGE(Judge1:Judge5!Y13))," ", AVERAGE(Judge1:Judge5!Y13))</f>
        <v xml:space="preserve"> </v>
      </c>
      <c r="Z13" s="33" t="str">
        <f>IF(ISERROR(AVERAGE(Judge1:Judge5!Z13))," ", AVERAGE(Judge1:Judge5!Z13))</f>
        <v xml:space="preserve"> </v>
      </c>
      <c r="AA13" s="33" t="str">
        <f>IF(ISERROR(AVERAGE(Judge1:Judge5!AA13))," ", AVERAGE(Judge1:Judge5!AA13))</f>
        <v xml:space="preserve"> </v>
      </c>
      <c r="AB13" s="33" t="str">
        <f>IF(ISERROR(AVERAGE(Judge1:Judge5!AB13))," ", AVERAGE(Judge1:Judge5!AB13))</f>
        <v xml:space="preserve"> </v>
      </c>
      <c r="AC13" s="33" t="str">
        <f>IF(ISERROR(AVERAGE(Judge1:Judge5!AC13))," ", AVERAGE(Judge1:Judge5!AC13))</f>
        <v xml:space="preserve"> </v>
      </c>
      <c r="AD13" s="33" t="str">
        <f>IF(ISERROR(AVERAGE(Judge1:Judge5!AD13))," ", AVERAGE(Judge1:Judge5!AD13))</f>
        <v xml:space="preserve"> </v>
      </c>
      <c r="AE13" s="33" t="str">
        <f>IF(ISERROR(AVERAGE(Judge1:Judge5!AE13))," ", AVERAGE(Judge1:Judge5!AE13))</f>
        <v xml:space="preserve"> </v>
      </c>
      <c r="AF13" s="33" t="str">
        <f>IF(ISERROR(AVERAGE(Judge1:Judge5!AF13))," ", AVERAGE(Judge1:Judge5!AF13))</f>
        <v xml:space="preserve"> </v>
      </c>
      <c r="AG13" s="33" t="str">
        <f>IF(ISERROR(AVERAGE(Judge1:Judge5!AG13))," ", AVERAGE(Judge1:Judge5!AG13))</f>
        <v xml:space="preserve"> </v>
      </c>
      <c r="AH13" s="33" t="str">
        <f>IF(ISERROR(AVERAGE(Judge1:Judge5!AH13))," ", AVERAGE(Judge1:Judge5!AH13))</f>
        <v xml:space="preserve"> </v>
      </c>
      <c r="AI13" s="33" t="str">
        <f>IF(ISERROR(AVERAGE(Judge1:Judge5!AI13))," ", AVERAGE(Judge1:Judge5!AI13))</f>
        <v xml:space="preserve"> </v>
      </c>
      <c r="AJ13" s="33" t="str">
        <f>IF(ISERROR(AVERAGE(Judge1:Judge5!AJ13))," ", AVERAGE(Judge1:Judge5!AJ13))</f>
        <v xml:space="preserve"> </v>
      </c>
      <c r="AK13" s="33" t="str">
        <f>IF(ISERROR(AVERAGE(Judge1:Judge5!AK13))," ", AVERAGE(Judge1:Judge5!AK13))</f>
        <v xml:space="preserve"> </v>
      </c>
      <c r="AL13" s="33" t="str">
        <f>IF(ISERROR(AVERAGE(Judge1:Judge5!AL13))," ", AVERAGE(Judge1:Judge5!AL13))</f>
        <v xml:space="preserve"> </v>
      </c>
      <c r="AM13" s="33" t="str">
        <f>IF(ISERROR(AVERAGE(Judge1:Judge5!AM13))," ", AVERAGE(Judge1:Judge5!AM13))</f>
        <v xml:space="preserve"> </v>
      </c>
      <c r="AN13" s="33" t="str">
        <f>IF(ISERROR(AVERAGE(Judge1:Judge5!AN13))," ", AVERAGE(Judge1:Judge5!AN13))</f>
        <v xml:space="preserve"> </v>
      </c>
      <c r="AO13" s="33" t="str">
        <f>IF(ISERROR(AVERAGE(Judge1:Judge5!AO13))," ", AVERAGE(Judge1:Judge5!AO13))</f>
        <v xml:space="preserve"> </v>
      </c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</row>
    <row r="14" spans="1:69" x14ac:dyDescent="0.25">
      <c r="A14" s="19">
        <v>1036</v>
      </c>
      <c r="B14" s="19">
        <v>5686</v>
      </c>
      <c r="C14" s="3" t="s">
        <v>23</v>
      </c>
      <c r="D14" s="3" t="s">
        <v>31</v>
      </c>
      <c r="E14" s="3">
        <v>100</v>
      </c>
      <c r="F14" s="33" t="str">
        <f>IF(ISERROR(AVERAGE(Judge1:Judge5!F14))," ", AVERAGE(Judge1:Judge5!F14))</f>
        <v xml:space="preserve"> </v>
      </c>
      <c r="G14" s="33" t="str">
        <f>IF(ISERROR(AVERAGE(Judge1:Judge5!G14))," ", AVERAGE(Judge1:Judge5!G14))</f>
        <v xml:space="preserve"> </v>
      </c>
      <c r="H14" s="33" t="str">
        <f>IF(ISERROR(AVERAGE(Judge1:Judge5!H14))," ", AVERAGE(Judge1:Judge5!H14))</f>
        <v xml:space="preserve"> </v>
      </c>
      <c r="I14" s="33" t="str">
        <f>IF(ISERROR(AVERAGE(Judge1:Judge5!I14))," ", AVERAGE(Judge1:Judge5!I14))</f>
        <v xml:space="preserve"> </v>
      </c>
      <c r="J14" s="33" t="str">
        <f>IF(ISERROR(AVERAGE(Judge1:Judge5!J14))," ", AVERAGE(Judge1:Judge5!J14))</f>
        <v xml:space="preserve"> </v>
      </c>
      <c r="K14" s="33" t="str">
        <f>IF(ISERROR(AVERAGE(Judge1:Judge5!K14))," ", AVERAGE(Judge1:Judge5!K14))</f>
        <v xml:space="preserve"> </v>
      </c>
      <c r="L14" s="33" t="str">
        <f>IF(ISERROR(AVERAGE(Judge1:Judge5!L14))," ", AVERAGE(Judge1:Judge5!L14))</f>
        <v xml:space="preserve"> </v>
      </c>
      <c r="M14" s="33" t="str">
        <f>IF(ISERROR(AVERAGE(Judge1:Judge5!M14))," ", AVERAGE(Judge1:Judge5!M14))</f>
        <v xml:space="preserve"> </v>
      </c>
      <c r="N14" s="33" t="str">
        <f>IF(ISERROR(AVERAGE(Judge1:Judge5!N14))," ", AVERAGE(Judge1:Judge5!N14))</f>
        <v xml:space="preserve"> </v>
      </c>
      <c r="O14" s="33" t="str">
        <f>IF(ISERROR(AVERAGE(Judge1:Judge5!O14))," ", AVERAGE(Judge1:Judge5!O14))</f>
        <v xml:space="preserve"> </v>
      </c>
      <c r="P14" s="33" t="str">
        <f>IF(ISERROR(AVERAGE(Judge1:Judge5!P14))," ", AVERAGE(Judge1:Judge5!P14))</f>
        <v xml:space="preserve"> </v>
      </c>
      <c r="Q14" s="33" t="str">
        <f>IF(ISERROR(AVERAGE(Judge1:Judge5!Q14))," ", AVERAGE(Judge1:Judge5!Q14))</f>
        <v xml:space="preserve"> </v>
      </c>
      <c r="R14" s="33" t="str">
        <f>IF(ISERROR(AVERAGE(Judge1:Judge5!R14))," ", AVERAGE(Judge1:Judge5!R14))</f>
        <v xml:space="preserve"> </v>
      </c>
      <c r="S14" s="33" t="str">
        <f>IF(ISERROR(AVERAGE(Judge1:Judge5!S14))," ", AVERAGE(Judge1:Judge5!S14))</f>
        <v xml:space="preserve"> </v>
      </c>
      <c r="T14" s="33" t="str">
        <f>IF(ISERROR(AVERAGE(Judge1:Judge5!T14))," ", AVERAGE(Judge1:Judge5!T14))</f>
        <v xml:space="preserve"> </v>
      </c>
      <c r="U14" s="33" t="str">
        <f>IF(ISERROR(AVERAGE(Judge1:Judge5!U14))," ", AVERAGE(Judge1:Judge5!U14))</f>
        <v xml:space="preserve"> </v>
      </c>
      <c r="V14" s="33" t="str">
        <f>IF(ISERROR(AVERAGE(Judge1:Judge5!V14))," ", AVERAGE(Judge1:Judge5!V14))</f>
        <v xml:space="preserve"> </v>
      </c>
      <c r="W14" s="33" t="str">
        <f>IF(ISERROR(AVERAGE(Judge1:Judge5!W14))," ", AVERAGE(Judge1:Judge5!W14))</f>
        <v xml:space="preserve"> </v>
      </c>
      <c r="X14" s="33" t="str">
        <f>IF(ISERROR(AVERAGE(Judge1:Judge5!X14))," ", AVERAGE(Judge1:Judge5!X14))</f>
        <v xml:space="preserve"> </v>
      </c>
      <c r="Y14" s="33" t="str">
        <f>IF(ISERROR(AVERAGE(Judge1:Judge5!Y14))," ", AVERAGE(Judge1:Judge5!Y14))</f>
        <v xml:space="preserve"> </v>
      </c>
      <c r="Z14" s="33" t="str">
        <f>IF(ISERROR(AVERAGE(Judge1:Judge5!Z14))," ", AVERAGE(Judge1:Judge5!Z14))</f>
        <v xml:space="preserve"> </v>
      </c>
      <c r="AA14" s="33" t="str">
        <f>IF(ISERROR(AVERAGE(Judge1:Judge5!AA14))," ", AVERAGE(Judge1:Judge5!AA14))</f>
        <v xml:space="preserve"> </v>
      </c>
      <c r="AB14" s="33" t="str">
        <f>IF(ISERROR(AVERAGE(Judge1:Judge5!AB14))," ", AVERAGE(Judge1:Judge5!AB14))</f>
        <v xml:space="preserve"> </v>
      </c>
      <c r="AC14" s="33" t="str">
        <f>IF(ISERROR(AVERAGE(Judge1:Judge5!AC14))," ", AVERAGE(Judge1:Judge5!AC14))</f>
        <v xml:space="preserve"> </v>
      </c>
      <c r="AD14" s="33" t="str">
        <f>IF(ISERROR(AVERAGE(Judge1:Judge5!AD14))," ", AVERAGE(Judge1:Judge5!AD14))</f>
        <v xml:space="preserve"> </v>
      </c>
      <c r="AE14" s="33" t="str">
        <f>IF(ISERROR(AVERAGE(Judge1:Judge5!AE14))," ", AVERAGE(Judge1:Judge5!AE14))</f>
        <v xml:space="preserve"> </v>
      </c>
      <c r="AF14" s="33" t="str">
        <f>IF(ISERROR(AVERAGE(Judge1:Judge5!AF14))," ", AVERAGE(Judge1:Judge5!AF14))</f>
        <v xml:space="preserve"> </v>
      </c>
      <c r="AG14" s="33" t="str">
        <f>IF(ISERROR(AVERAGE(Judge1:Judge5!AG14))," ", AVERAGE(Judge1:Judge5!AG14))</f>
        <v xml:space="preserve"> </v>
      </c>
      <c r="AH14" s="33" t="str">
        <f>IF(ISERROR(AVERAGE(Judge1:Judge5!AH14))," ", AVERAGE(Judge1:Judge5!AH14))</f>
        <v xml:space="preserve"> </v>
      </c>
      <c r="AI14" s="33" t="str">
        <f>IF(ISERROR(AVERAGE(Judge1:Judge5!AI14))," ", AVERAGE(Judge1:Judge5!AI14))</f>
        <v xml:space="preserve"> </v>
      </c>
      <c r="AJ14" s="33" t="str">
        <f>IF(ISERROR(AVERAGE(Judge1:Judge5!AJ14))," ", AVERAGE(Judge1:Judge5!AJ14))</f>
        <v xml:space="preserve"> </v>
      </c>
      <c r="AK14" s="33" t="str">
        <f>IF(ISERROR(AVERAGE(Judge1:Judge5!AK14))," ", AVERAGE(Judge1:Judge5!AK14))</f>
        <v xml:space="preserve"> </v>
      </c>
      <c r="AL14" s="33" t="str">
        <f>IF(ISERROR(AVERAGE(Judge1:Judge5!AL14))," ", AVERAGE(Judge1:Judge5!AL14))</f>
        <v xml:space="preserve"> </v>
      </c>
      <c r="AM14" s="33" t="str">
        <f>IF(ISERROR(AVERAGE(Judge1:Judge5!AM14))," ", AVERAGE(Judge1:Judge5!AM14))</f>
        <v xml:space="preserve"> </v>
      </c>
      <c r="AN14" s="33" t="str">
        <f>IF(ISERROR(AVERAGE(Judge1:Judge5!AN14))," ", AVERAGE(Judge1:Judge5!AN14))</f>
        <v xml:space="preserve"> </v>
      </c>
      <c r="AO14" s="33" t="str">
        <f>IF(ISERROR(AVERAGE(Judge1:Judge5!AO14))," ", AVERAGE(Judge1:Judge5!AO14))</f>
        <v xml:space="preserve"> </v>
      </c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</row>
    <row r="15" spans="1:69" x14ac:dyDescent="0.25">
      <c r="A15" s="19">
        <v>1036</v>
      </c>
      <c r="B15" s="19">
        <v>5688</v>
      </c>
      <c r="C15" s="3" t="s">
        <v>23</v>
      </c>
      <c r="D15" s="3" t="s">
        <v>32</v>
      </c>
      <c r="E15" s="3">
        <v>100</v>
      </c>
      <c r="F15" s="33" t="str">
        <f>IF(ISERROR(AVERAGE(Judge1:Judge5!F15))," ", AVERAGE(Judge1:Judge5!F15))</f>
        <v xml:space="preserve"> </v>
      </c>
      <c r="G15" s="33" t="str">
        <f>IF(ISERROR(AVERAGE(Judge1:Judge5!G15))," ", AVERAGE(Judge1:Judge5!G15))</f>
        <v xml:space="preserve"> </v>
      </c>
      <c r="H15" s="33" t="str">
        <f>IF(ISERROR(AVERAGE(Judge1:Judge5!H15))," ", AVERAGE(Judge1:Judge5!H15))</f>
        <v xml:space="preserve"> </v>
      </c>
      <c r="I15" s="33" t="str">
        <f>IF(ISERROR(AVERAGE(Judge1:Judge5!I15))," ", AVERAGE(Judge1:Judge5!I15))</f>
        <v xml:space="preserve"> </v>
      </c>
      <c r="J15" s="33" t="str">
        <f>IF(ISERROR(AVERAGE(Judge1:Judge5!J15))," ", AVERAGE(Judge1:Judge5!J15))</f>
        <v xml:space="preserve"> </v>
      </c>
      <c r="K15" s="33" t="str">
        <f>IF(ISERROR(AVERAGE(Judge1:Judge5!K15))," ", AVERAGE(Judge1:Judge5!K15))</f>
        <v xml:space="preserve"> </v>
      </c>
      <c r="L15" s="33" t="str">
        <f>IF(ISERROR(AVERAGE(Judge1:Judge5!L15))," ", AVERAGE(Judge1:Judge5!L15))</f>
        <v xml:space="preserve"> </v>
      </c>
      <c r="M15" s="33" t="str">
        <f>IF(ISERROR(AVERAGE(Judge1:Judge5!M15))," ", AVERAGE(Judge1:Judge5!M15))</f>
        <v xml:space="preserve"> </v>
      </c>
      <c r="N15" s="33" t="str">
        <f>IF(ISERROR(AVERAGE(Judge1:Judge5!N15))," ", AVERAGE(Judge1:Judge5!N15))</f>
        <v xml:space="preserve"> </v>
      </c>
      <c r="O15" s="33" t="str">
        <f>IF(ISERROR(AVERAGE(Judge1:Judge5!O15))," ", AVERAGE(Judge1:Judge5!O15))</f>
        <v xml:space="preserve"> </v>
      </c>
      <c r="P15" s="33" t="str">
        <f>IF(ISERROR(AVERAGE(Judge1:Judge5!P15))," ", AVERAGE(Judge1:Judge5!P15))</f>
        <v xml:space="preserve"> </v>
      </c>
      <c r="Q15" s="33" t="str">
        <f>IF(ISERROR(AVERAGE(Judge1:Judge5!Q15))," ", AVERAGE(Judge1:Judge5!Q15))</f>
        <v xml:space="preserve"> </v>
      </c>
      <c r="R15" s="33" t="str">
        <f>IF(ISERROR(AVERAGE(Judge1:Judge5!R15))," ", AVERAGE(Judge1:Judge5!R15))</f>
        <v xml:space="preserve"> </v>
      </c>
      <c r="S15" s="33" t="str">
        <f>IF(ISERROR(AVERAGE(Judge1:Judge5!S15))," ", AVERAGE(Judge1:Judge5!S15))</f>
        <v xml:space="preserve"> </v>
      </c>
      <c r="T15" s="33" t="str">
        <f>IF(ISERROR(AVERAGE(Judge1:Judge5!T15))," ", AVERAGE(Judge1:Judge5!T15))</f>
        <v xml:space="preserve"> </v>
      </c>
      <c r="U15" s="33" t="str">
        <f>IF(ISERROR(AVERAGE(Judge1:Judge5!U15))," ", AVERAGE(Judge1:Judge5!U15))</f>
        <v xml:space="preserve"> </v>
      </c>
      <c r="V15" s="33" t="str">
        <f>IF(ISERROR(AVERAGE(Judge1:Judge5!V15))," ", AVERAGE(Judge1:Judge5!V15))</f>
        <v xml:space="preserve"> </v>
      </c>
      <c r="W15" s="33" t="str">
        <f>IF(ISERROR(AVERAGE(Judge1:Judge5!W15))," ", AVERAGE(Judge1:Judge5!W15))</f>
        <v xml:space="preserve"> </v>
      </c>
      <c r="X15" s="33" t="str">
        <f>IF(ISERROR(AVERAGE(Judge1:Judge5!X15))," ", AVERAGE(Judge1:Judge5!X15))</f>
        <v xml:space="preserve"> </v>
      </c>
      <c r="Y15" s="33" t="str">
        <f>IF(ISERROR(AVERAGE(Judge1:Judge5!Y15))," ", AVERAGE(Judge1:Judge5!Y15))</f>
        <v xml:space="preserve"> </v>
      </c>
      <c r="Z15" s="33" t="str">
        <f>IF(ISERROR(AVERAGE(Judge1:Judge5!Z15))," ", AVERAGE(Judge1:Judge5!Z15))</f>
        <v xml:space="preserve"> </v>
      </c>
      <c r="AA15" s="33" t="str">
        <f>IF(ISERROR(AVERAGE(Judge1:Judge5!AA15))," ", AVERAGE(Judge1:Judge5!AA15))</f>
        <v xml:space="preserve"> </v>
      </c>
      <c r="AB15" s="33" t="str">
        <f>IF(ISERROR(AVERAGE(Judge1:Judge5!AB15))," ", AVERAGE(Judge1:Judge5!AB15))</f>
        <v xml:space="preserve"> </v>
      </c>
      <c r="AC15" s="33" t="str">
        <f>IF(ISERROR(AVERAGE(Judge1:Judge5!AC15))," ", AVERAGE(Judge1:Judge5!AC15))</f>
        <v xml:space="preserve"> </v>
      </c>
      <c r="AD15" s="33" t="str">
        <f>IF(ISERROR(AVERAGE(Judge1:Judge5!AD15))," ", AVERAGE(Judge1:Judge5!AD15))</f>
        <v xml:space="preserve"> </v>
      </c>
      <c r="AE15" s="33" t="str">
        <f>IF(ISERROR(AVERAGE(Judge1:Judge5!AE15))," ", AVERAGE(Judge1:Judge5!AE15))</f>
        <v xml:space="preserve"> </v>
      </c>
      <c r="AF15" s="33" t="str">
        <f>IF(ISERROR(AVERAGE(Judge1:Judge5!AF15))," ", AVERAGE(Judge1:Judge5!AF15))</f>
        <v xml:space="preserve"> </v>
      </c>
      <c r="AG15" s="33" t="str">
        <f>IF(ISERROR(AVERAGE(Judge1:Judge5!AG15))," ", AVERAGE(Judge1:Judge5!AG15))</f>
        <v xml:space="preserve"> </v>
      </c>
      <c r="AH15" s="33" t="str">
        <f>IF(ISERROR(AVERAGE(Judge1:Judge5!AH15))," ", AVERAGE(Judge1:Judge5!AH15))</f>
        <v xml:space="preserve"> </v>
      </c>
      <c r="AI15" s="33" t="str">
        <f>IF(ISERROR(AVERAGE(Judge1:Judge5!AI15))," ", AVERAGE(Judge1:Judge5!AI15))</f>
        <v xml:space="preserve"> </v>
      </c>
      <c r="AJ15" s="33" t="str">
        <f>IF(ISERROR(AVERAGE(Judge1:Judge5!AJ15))," ", AVERAGE(Judge1:Judge5!AJ15))</f>
        <v xml:space="preserve"> </v>
      </c>
      <c r="AK15" s="33" t="str">
        <f>IF(ISERROR(AVERAGE(Judge1:Judge5!AK15))," ", AVERAGE(Judge1:Judge5!AK15))</f>
        <v xml:space="preserve"> </v>
      </c>
      <c r="AL15" s="33" t="str">
        <f>IF(ISERROR(AVERAGE(Judge1:Judge5!AL15))," ", AVERAGE(Judge1:Judge5!AL15))</f>
        <v xml:space="preserve"> </v>
      </c>
      <c r="AM15" s="33" t="str">
        <f>IF(ISERROR(AVERAGE(Judge1:Judge5!AM15))," ", AVERAGE(Judge1:Judge5!AM15))</f>
        <v xml:space="preserve"> </v>
      </c>
      <c r="AN15" s="33" t="str">
        <f>IF(ISERROR(AVERAGE(Judge1:Judge5!AN15))," ", AVERAGE(Judge1:Judge5!AN15))</f>
        <v xml:space="preserve"> </v>
      </c>
      <c r="AO15" s="33" t="str">
        <f>IF(ISERROR(AVERAGE(Judge1:Judge5!AO15))," ", AVERAGE(Judge1:Judge5!AO15))</f>
        <v xml:space="preserve"> </v>
      </c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</row>
    <row r="16" spans="1:69" x14ac:dyDescent="0.25">
      <c r="A16" s="19">
        <v>1036</v>
      </c>
      <c r="B16" s="19">
        <v>5687</v>
      </c>
      <c r="C16" s="3" t="s">
        <v>23</v>
      </c>
      <c r="D16" s="3" t="s">
        <v>33</v>
      </c>
      <c r="E16" s="3">
        <v>100</v>
      </c>
      <c r="F16" s="33" t="str">
        <f>IF(ISERROR(AVERAGE(Judge1:Judge5!F16))," ", AVERAGE(Judge1:Judge5!F16))</f>
        <v xml:space="preserve"> </v>
      </c>
      <c r="G16" s="33" t="str">
        <f>IF(ISERROR(AVERAGE(Judge1:Judge5!G16))," ", AVERAGE(Judge1:Judge5!G16))</f>
        <v xml:space="preserve"> </v>
      </c>
      <c r="H16" s="33" t="str">
        <f>IF(ISERROR(AVERAGE(Judge1:Judge5!H16))," ", AVERAGE(Judge1:Judge5!H16))</f>
        <v xml:space="preserve"> </v>
      </c>
      <c r="I16" s="33" t="str">
        <f>IF(ISERROR(AVERAGE(Judge1:Judge5!I16))," ", AVERAGE(Judge1:Judge5!I16))</f>
        <v xml:space="preserve"> </v>
      </c>
      <c r="J16" s="33" t="str">
        <f>IF(ISERROR(AVERAGE(Judge1:Judge5!J16))," ", AVERAGE(Judge1:Judge5!J16))</f>
        <v xml:space="preserve"> </v>
      </c>
      <c r="K16" s="33" t="str">
        <f>IF(ISERROR(AVERAGE(Judge1:Judge5!K16))," ", AVERAGE(Judge1:Judge5!K16))</f>
        <v xml:space="preserve"> </v>
      </c>
      <c r="L16" s="33" t="str">
        <f>IF(ISERROR(AVERAGE(Judge1:Judge5!L16))," ", AVERAGE(Judge1:Judge5!L16))</f>
        <v xml:space="preserve"> </v>
      </c>
      <c r="M16" s="33" t="str">
        <f>IF(ISERROR(AVERAGE(Judge1:Judge5!M16))," ", AVERAGE(Judge1:Judge5!M16))</f>
        <v xml:space="preserve"> </v>
      </c>
      <c r="N16" s="33" t="str">
        <f>IF(ISERROR(AVERAGE(Judge1:Judge5!N16))," ", AVERAGE(Judge1:Judge5!N16))</f>
        <v xml:space="preserve"> </v>
      </c>
      <c r="O16" s="33" t="str">
        <f>IF(ISERROR(AVERAGE(Judge1:Judge5!O16))," ", AVERAGE(Judge1:Judge5!O16))</f>
        <v xml:space="preserve"> </v>
      </c>
      <c r="P16" s="33" t="str">
        <f>IF(ISERROR(AVERAGE(Judge1:Judge5!P16))," ", AVERAGE(Judge1:Judge5!P16))</f>
        <v xml:space="preserve"> </v>
      </c>
      <c r="Q16" s="33" t="str">
        <f>IF(ISERROR(AVERAGE(Judge1:Judge5!Q16))," ", AVERAGE(Judge1:Judge5!Q16))</f>
        <v xml:space="preserve"> </v>
      </c>
      <c r="R16" s="33" t="str">
        <f>IF(ISERROR(AVERAGE(Judge1:Judge5!R16))," ", AVERAGE(Judge1:Judge5!R16))</f>
        <v xml:space="preserve"> </v>
      </c>
      <c r="S16" s="33" t="str">
        <f>IF(ISERROR(AVERAGE(Judge1:Judge5!S16))," ", AVERAGE(Judge1:Judge5!S16))</f>
        <v xml:space="preserve"> </v>
      </c>
      <c r="T16" s="33" t="str">
        <f>IF(ISERROR(AVERAGE(Judge1:Judge5!T16))," ", AVERAGE(Judge1:Judge5!T16))</f>
        <v xml:space="preserve"> </v>
      </c>
      <c r="U16" s="33" t="str">
        <f>IF(ISERROR(AVERAGE(Judge1:Judge5!U16))," ", AVERAGE(Judge1:Judge5!U16))</f>
        <v xml:space="preserve"> </v>
      </c>
      <c r="V16" s="33" t="str">
        <f>IF(ISERROR(AVERAGE(Judge1:Judge5!V16))," ", AVERAGE(Judge1:Judge5!V16))</f>
        <v xml:space="preserve"> </v>
      </c>
      <c r="W16" s="33" t="str">
        <f>IF(ISERROR(AVERAGE(Judge1:Judge5!W16))," ", AVERAGE(Judge1:Judge5!W16))</f>
        <v xml:space="preserve"> </v>
      </c>
      <c r="X16" s="33" t="str">
        <f>IF(ISERROR(AVERAGE(Judge1:Judge5!X16))," ", AVERAGE(Judge1:Judge5!X16))</f>
        <v xml:space="preserve"> </v>
      </c>
      <c r="Y16" s="33" t="str">
        <f>IF(ISERROR(AVERAGE(Judge1:Judge5!Y16))," ", AVERAGE(Judge1:Judge5!Y16))</f>
        <v xml:space="preserve"> </v>
      </c>
      <c r="Z16" s="33" t="str">
        <f>IF(ISERROR(AVERAGE(Judge1:Judge5!Z16))," ", AVERAGE(Judge1:Judge5!Z16))</f>
        <v xml:space="preserve"> </v>
      </c>
      <c r="AA16" s="33" t="str">
        <f>IF(ISERROR(AVERAGE(Judge1:Judge5!AA16))," ", AVERAGE(Judge1:Judge5!AA16))</f>
        <v xml:space="preserve"> </v>
      </c>
      <c r="AB16" s="33" t="str">
        <f>IF(ISERROR(AVERAGE(Judge1:Judge5!AB16))," ", AVERAGE(Judge1:Judge5!AB16))</f>
        <v xml:space="preserve"> </v>
      </c>
      <c r="AC16" s="33" t="str">
        <f>IF(ISERROR(AVERAGE(Judge1:Judge5!AC16))," ", AVERAGE(Judge1:Judge5!AC16))</f>
        <v xml:space="preserve"> </v>
      </c>
      <c r="AD16" s="33" t="str">
        <f>IF(ISERROR(AVERAGE(Judge1:Judge5!AD16))," ", AVERAGE(Judge1:Judge5!AD16))</f>
        <v xml:space="preserve"> </v>
      </c>
      <c r="AE16" s="33" t="str">
        <f>IF(ISERROR(AVERAGE(Judge1:Judge5!AE16))," ", AVERAGE(Judge1:Judge5!AE16))</f>
        <v xml:space="preserve"> </v>
      </c>
      <c r="AF16" s="33" t="str">
        <f>IF(ISERROR(AVERAGE(Judge1:Judge5!AF16))," ", AVERAGE(Judge1:Judge5!AF16))</f>
        <v xml:space="preserve"> </v>
      </c>
      <c r="AG16" s="33" t="str">
        <f>IF(ISERROR(AVERAGE(Judge1:Judge5!AG16))," ", AVERAGE(Judge1:Judge5!AG16))</f>
        <v xml:space="preserve"> </v>
      </c>
      <c r="AH16" s="33" t="str">
        <f>IF(ISERROR(AVERAGE(Judge1:Judge5!AH16))," ", AVERAGE(Judge1:Judge5!AH16))</f>
        <v xml:space="preserve"> </v>
      </c>
      <c r="AI16" s="33" t="str">
        <f>IF(ISERROR(AVERAGE(Judge1:Judge5!AI16))," ", AVERAGE(Judge1:Judge5!AI16))</f>
        <v xml:space="preserve"> </v>
      </c>
      <c r="AJ16" s="33" t="str">
        <f>IF(ISERROR(AVERAGE(Judge1:Judge5!AJ16))," ", AVERAGE(Judge1:Judge5!AJ16))</f>
        <v xml:space="preserve"> </v>
      </c>
      <c r="AK16" s="33" t="str">
        <f>IF(ISERROR(AVERAGE(Judge1:Judge5!AK16))," ", AVERAGE(Judge1:Judge5!AK16))</f>
        <v xml:space="preserve"> </v>
      </c>
      <c r="AL16" s="33" t="str">
        <f>IF(ISERROR(AVERAGE(Judge1:Judge5!AL16))," ", AVERAGE(Judge1:Judge5!AL16))</f>
        <v xml:space="preserve"> </v>
      </c>
      <c r="AM16" s="33" t="str">
        <f>IF(ISERROR(AVERAGE(Judge1:Judge5!AM16))," ", AVERAGE(Judge1:Judge5!AM16))</f>
        <v xml:space="preserve"> </v>
      </c>
      <c r="AN16" s="33" t="str">
        <f>IF(ISERROR(AVERAGE(Judge1:Judge5!AN16))," ", AVERAGE(Judge1:Judge5!AN16))</f>
        <v xml:space="preserve"> </v>
      </c>
      <c r="AO16" s="33" t="str">
        <f>IF(ISERROR(AVERAGE(Judge1:Judge5!AO16))," ", AVERAGE(Judge1:Judge5!AO16))</f>
        <v xml:space="preserve"> </v>
      </c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</row>
    <row r="17" spans="1:69" x14ac:dyDescent="0.25">
      <c r="A17" s="19">
        <v>1036</v>
      </c>
      <c r="B17" s="19">
        <v>5689</v>
      </c>
      <c r="C17" s="3" t="s">
        <v>23</v>
      </c>
      <c r="D17" s="3" t="s">
        <v>34</v>
      </c>
      <c r="E17" s="3">
        <v>0</v>
      </c>
      <c r="F17" s="33" t="str">
        <f>IF(ISERROR(AVERAGE(Judge1:Judge5!F17))," ", AVERAGE(Judge1:Judge5!F17))</f>
        <v xml:space="preserve"> </v>
      </c>
      <c r="G17" s="33" t="str">
        <f>IF(ISERROR(AVERAGE(Judge1:Judge5!G17))," ", AVERAGE(Judge1:Judge5!G17))</f>
        <v xml:space="preserve"> </v>
      </c>
      <c r="H17" s="33" t="str">
        <f>IF(ISERROR(AVERAGE(Judge1:Judge5!H17))," ", AVERAGE(Judge1:Judge5!H17))</f>
        <v xml:space="preserve"> </v>
      </c>
      <c r="I17" s="33" t="str">
        <f>IF(ISERROR(AVERAGE(Judge1:Judge5!I17))," ", AVERAGE(Judge1:Judge5!I17))</f>
        <v xml:space="preserve"> </v>
      </c>
      <c r="J17" s="33" t="str">
        <f>IF(ISERROR(AVERAGE(Judge1:Judge5!J17))," ", AVERAGE(Judge1:Judge5!J17))</f>
        <v xml:space="preserve"> </v>
      </c>
      <c r="K17" s="33" t="str">
        <f>IF(ISERROR(AVERAGE(Judge1:Judge5!K17))," ", AVERAGE(Judge1:Judge5!K17))</f>
        <v xml:space="preserve"> </v>
      </c>
      <c r="L17" s="33" t="str">
        <f>IF(ISERROR(AVERAGE(Judge1:Judge5!L17))," ", AVERAGE(Judge1:Judge5!L17))</f>
        <v xml:space="preserve"> </v>
      </c>
      <c r="M17" s="33" t="str">
        <f>IF(ISERROR(AVERAGE(Judge1:Judge5!M17))," ", AVERAGE(Judge1:Judge5!M17))</f>
        <v xml:space="preserve"> </v>
      </c>
      <c r="N17" s="33" t="str">
        <f>IF(ISERROR(AVERAGE(Judge1:Judge5!N17))," ", AVERAGE(Judge1:Judge5!N17))</f>
        <v xml:space="preserve"> </v>
      </c>
      <c r="O17" s="33" t="str">
        <f>IF(ISERROR(AVERAGE(Judge1:Judge5!O17))," ", AVERAGE(Judge1:Judge5!O17))</f>
        <v xml:space="preserve"> </v>
      </c>
      <c r="P17" s="33" t="str">
        <f>IF(ISERROR(AVERAGE(Judge1:Judge5!P17))," ", AVERAGE(Judge1:Judge5!P17))</f>
        <v xml:space="preserve"> </v>
      </c>
      <c r="Q17" s="33" t="str">
        <f>IF(ISERROR(AVERAGE(Judge1:Judge5!Q17))," ", AVERAGE(Judge1:Judge5!Q17))</f>
        <v xml:space="preserve"> </v>
      </c>
      <c r="R17" s="33" t="str">
        <f>IF(ISERROR(AVERAGE(Judge1:Judge5!R17))," ", AVERAGE(Judge1:Judge5!R17))</f>
        <v xml:space="preserve"> </v>
      </c>
      <c r="S17" s="33" t="str">
        <f>IF(ISERROR(AVERAGE(Judge1:Judge5!S17))," ", AVERAGE(Judge1:Judge5!S17))</f>
        <v xml:space="preserve"> </v>
      </c>
      <c r="T17" s="33" t="str">
        <f>IF(ISERROR(AVERAGE(Judge1:Judge5!T17))," ", AVERAGE(Judge1:Judge5!T17))</f>
        <v xml:space="preserve"> </v>
      </c>
      <c r="U17" s="33" t="str">
        <f>IF(ISERROR(AVERAGE(Judge1:Judge5!U17))," ", AVERAGE(Judge1:Judge5!U17))</f>
        <v xml:space="preserve"> </v>
      </c>
      <c r="V17" s="33" t="str">
        <f>IF(ISERROR(AVERAGE(Judge1:Judge5!V17))," ", AVERAGE(Judge1:Judge5!V17))</f>
        <v xml:space="preserve"> </v>
      </c>
      <c r="W17" s="33" t="str">
        <f>IF(ISERROR(AVERAGE(Judge1:Judge5!W17))," ", AVERAGE(Judge1:Judge5!W17))</f>
        <v xml:space="preserve"> </v>
      </c>
      <c r="X17" s="33" t="str">
        <f>IF(ISERROR(AVERAGE(Judge1:Judge5!X17))," ", AVERAGE(Judge1:Judge5!X17))</f>
        <v xml:space="preserve"> </v>
      </c>
      <c r="Y17" s="33" t="str">
        <f>IF(ISERROR(AVERAGE(Judge1:Judge5!Y17))," ", AVERAGE(Judge1:Judge5!Y17))</f>
        <v xml:space="preserve"> </v>
      </c>
      <c r="Z17" s="33" t="str">
        <f>IF(ISERROR(AVERAGE(Judge1:Judge5!Z17))," ", AVERAGE(Judge1:Judge5!Z17))</f>
        <v xml:space="preserve"> </v>
      </c>
      <c r="AA17" s="33" t="str">
        <f>IF(ISERROR(AVERAGE(Judge1:Judge5!AA17))," ", AVERAGE(Judge1:Judge5!AA17))</f>
        <v xml:space="preserve"> </v>
      </c>
      <c r="AB17" s="33" t="str">
        <f>IF(ISERROR(AVERAGE(Judge1:Judge5!AB17))," ", AVERAGE(Judge1:Judge5!AB17))</f>
        <v xml:space="preserve"> </v>
      </c>
      <c r="AC17" s="33" t="str">
        <f>IF(ISERROR(AVERAGE(Judge1:Judge5!AC17))," ", AVERAGE(Judge1:Judge5!AC17))</f>
        <v xml:space="preserve"> </v>
      </c>
      <c r="AD17" s="33" t="str">
        <f>IF(ISERROR(AVERAGE(Judge1:Judge5!AD17))," ", AVERAGE(Judge1:Judge5!AD17))</f>
        <v xml:space="preserve"> </v>
      </c>
      <c r="AE17" s="33" t="str">
        <f>IF(ISERROR(AVERAGE(Judge1:Judge5!AE17))," ", AVERAGE(Judge1:Judge5!AE17))</f>
        <v xml:space="preserve"> </v>
      </c>
      <c r="AF17" s="33" t="str">
        <f>IF(ISERROR(AVERAGE(Judge1:Judge5!AF17))," ", AVERAGE(Judge1:Judge5!AF17))</f>
        <v xml:space="preserve"> </v>
      </c>
      <c r="AG17" s="33" t="str">
        <f>IF(ISERROR(AVERAGE(Judge1:Judge5!AG17))," ", AVERAGE(Judge1:Judge5!AG17))</f>
        <v xml:space="preserve"> </v>
      </c>
      <c r="AH17" s="33" t="str">
        <f>IF(ISERROR(AVERAGE(Judge1:Judge5!AH17))," ", AVERAGE(Judge1:Judge5!AH17))</f>
        <v xml:space="preserve"> </v>
      </c>
      <c r="AI17" s="33" t="str">
        <f>IF(ISERROR(AVERAGE(Judge1:Judge5!AI17))," ", AVERAGE(Judge1:Judge5!AI17))</f>
        <v xml:space="preserve"> </v>
      </c>
      <c r="AJ17" s="33" t="str">
        <f>IF(ISERROR(AVERAGE(Judge1:Judge5!AJ17))," ", AVERAGE(Judge1:Judge5!AJ17))</f>
        <v xml:space="preserve"> </v>
      </c>
      <c r="AK17" s="33" t="str">
        <f>IF(ISERROR(AVERAGE(Judge1:Judge5!AK17))," ", AVERAGE(Judge1:Judge5!AK17))</f>
        <v xml:space="preserve"> </v>
      </c>
      <c r="AL17" s="33" t="str">
        <f>IF(ISERROR(AVERAGE(Judge1:Judge5!AL17))," ", AVERAGE(Judge1:Judge5!AL17))</f>
        <v xml:space="preserve"> </v>
      </c>
      <c r="AM17" s="33" t="str">
        <f>IF(ISERROR(AVERAGE(Judge1:Judge5!AM17))," ", AVERAGE(Judge1:Judge5!AM17))</f>
        <v xml:space="preserve"> </v>
      </c>
      <c r="AN17" s="33" t="str">
        <f>IF(ISERROR(AVERAGE(Judge1:Judge5!AN17))," ", AVERAGE(Judge1:Judge5!AN17))</f>
        <v xml:space="preserve"> </v>
      </c>
      <c r="AO17" s="33" t="str">
        <f>IF(ISERROR(AVERAGE(Judge1:Judge5!AO17))," ", AVERAGE(Judge1:Judge5!AO17))</f>
        <v xml:space="preserve"> </v>
      </c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</row>
    <row r="18" spans="1:69" x14ac:dyDescent="0.25">
      <c r="A18" s="19">
        <v>1036</v>
      </c>
      <c r="B18" s="19">
        <v>5690</v>
      </c>
      <c r="C18" s="3" t="s">
        <v>23</v>
      </c>
      <c r="D18" s="3" t="s">
        <v>35</v>
      </c>
      <c r="E18" s="3">
        <v>0</v>
      </c>
      <c r="F18" s="33" t="str">
        <f>IF(ISERROR(AVERAGE(Judge1:Judge5!F18))," ", AVERAGE(Judge1:Judge5!F18))</f>
        <v xml:space="preserve"> </v>
      </c>
      <c r="G18" s="33" t="str">
        <f>IF(ISERROR(AVERAGE(Judge1:Judge5!G18))," ", AVERAGE(Judge1:Judge5!G18))</f>
        <v xml:space="preserve"> </v>
      </c>
      <c r="H18" s="33" t="str">
        <f>IF(ISERROR(AVERAGE(Judge1:Judge5!H18))," ", AVERAGE(Judge1:Judge5!H18))</f>
        <v xml:space="preserve"> </v>
      </c>
      <c r="I18" s="33" t="str">
        <f>IF(ISERROR(AVERAGE(Judge1:Judge5!I18))," ", AVERAGE(Judge1:Judge5!I18))</f>
        <v xml:space="preserve"> </v>
      </c>
      <c r="J18" s="33" t="str">
        <f>IF(ISERROR(AVERAGE(Judge1:Judge5!J18))," ", AVERAGE(Judge1:Judge5!J18))</f>
        <v xml:space="preserve"> </v>
      </c>
      <c r="K18" s="33" t="str">
        <f>IF(ISERROR(AVERAGE(Judge1:Judge5!K18))," ", AVERAGE(Judge1:Judge5!K18))</f>
        <v xml:space="preserve"> </v>
      </c>
      <c r="L18" s="33" t="str">
        <f>IF(ISERROR(AVERAGE(Judge1:Judge5!L18))," ", AVERAGE(Judge1:Judge5!L18))</f>
        <v xml:space="preserve"> </v>
      </c>
      <c r="M18" s="33" t="str">
        <f>IF(ISERROR(AVERAGE(Judge1:Judge5!M18))," ", AVERAGE(Judge1:Judge5!M18))</f>
        <v xml:space="preserve"> </v>
      </c>
      <c r="N18" s="33" t="str">
        <f>IF(ISERROR(AVERAGE(Judge1:Judge5!N18))," ", AVERAGE(Judge1:Judge5!N18))</f>
        <v xml:space="preserve"> </v>
      </c>
      <c r="O18" s="33" t="str">
        <f>IF(ISERROR(AVERAGE(Judge1:Judge5!O18))," ", AVERAGE(Judge1:Judge5!O18))</f>
        <v xml:space="preserve"> </v>
      </c>
      <c r="P18" s="33" t="str">
        <f>IF(ISERROR(AVERAGE(Judge1:Judge5!P18))," ", AVERAGE(Judge1:Judge5!P18))</f>
        <v xml:space="preserve"> </v>
      </c>
      <c r="Q18" s="33" t="str">
        <f>IF(ISERROR(AVERAGE(Judge1:Judge5!Q18))," ", AVERAGE(Judge1:Judge5!Q18))</f>
        <v xml:space="preserve"> </v>
      </c>
      <c r="R18" s="33" t="str">
        <f>IF(ISERROR(AVERAGE(Judge1:Judge5!R18))," ", AVERAGE(Judge1:Judge5!R18))</f>
        <v xml:space="preserve"> </v>
      </c>
      <c r="S18" s="33" t="str">
        <f>IF(ISERROR(AVERAGE(Judge1:Judge5!S18))," ", AVERAGE(Judge1:Judge5!S18))</f>
        <v xml:space="preserve"> </v>
      </c>
      <c r="T18" s="33" t="str">
        <f>IF(ISERROR(AVERAGE(Judge1:Judge5!T18))," ", AVERAGE(Judge1:Judge5!T18))</f>
        <v xml:space="preserve"> </v>
      </c>
      <c r="U18" s="33" t="str">
        <f>IF(ISERROR(AVERAGE(Judge1:Judge5!U18))," ", AVERAGE(Judge1:Judge5!U18))</f>
        <v xml:space="preserve"> </v>
      </c>
      <c r="V18" s="33" t="str">
        <f>IF(ISERROR(AVERAGE(Judge1:Judge5!V18))," ", AVERAGE(Judge1:Judge5!V18))</f>
        <v xml:space="preserve"> </v>
      </c>
      <c r="W18" s="33" t="str">
        <f>IF(ISERROR(AVERAGE(Judge1:Judge5!W18))," ", AVERAGE(Judge1:Judge5!W18))</f>
        <v xml:space="preserve"> </v>
      </c>
      <c r="X18" s="33" t="str">
        <f>IF(ISERROR(AVERAGE(Judge1:Judge5!X18))," ", AVERAGE(Judge1:Judge5!X18))</f>
        <v xml:space="preserve"> </v>
      </c>
      <c r="Y18" s="33" t="str">
        <f>IF(ISERROR(AVERAGE(Judge1:Judge5!Y18))," ", AVERAGE(Judge1:Judge5!Y18))</f>
        <v xml:space="preserve"> </v>
      </c>
      <c r="Z18" s="33" t="str">
        <f>IF(ISERROR(AVERAGE(Judge1:Judge5!Z18))," ", AVERAGE(Judge1:Judge5!Z18))</f>
        <v xml:space="preserve"> </v>
      </c>
      <c r="AA18" s="33" t="str">
        <f>IF(ISERROR(AVERAGE(Judge1:Judge5!AA18))," ", AVERAGE(Judge1:Judge5!AA18))</f>
        <v xml:space="preserve"> </v>
      </c>
      <c r="AB18" s="33" t="str">
        <f>IF(ISERROR(AVERAGE(Judge1:Judge5!AB18))," ", AVERAGE(Judge1:Judge5!AB18))</f>
        <v xml:space="preserve"> </v>
      </c>
      <c r="AC18" s="33" t="str">
        <f>IF(ISERROR(AVERAGE(Judge1:Judge5!AC18))," ", AVERAGE(Judge1:Judge5!AC18))</f>
        <v xml:space="preserve"> </v>
      </c>
      <c r="AD18" s="33" t="str">
        <f>IF(ISERROR(AVERAGE(Judge1:Judge5!AD18))," ", AVERAGE(Judge1:Judge5!AD18))</f>
        <v xml:space="preserve"> </v>
      </c>
      <c r="AE18" s="33" t="str">
        <f>IF(ISERROR(AVERAGE(Judge1:Judge5!AE18))," ", AVERAGE(Judge1:Judge5!AE18))</f>
        <v xml:space="preserve"> </v>
      </c>
      <c r="AF18" s="33" t="str">
        <f>IF(ISERROR(AVERAGE(Judge1:Judge5!AF18))," ", AVERAGE(Judge1:Judge5!AF18))</f>
        <v xml:space="preserve"> </v>
      </c>
      <c r="AG18" s="33" t="str">
        <f>IF(ISERROR(AVERAGE(Judge1:Judge5!AG18))," ", AVERAGE(Judge1:Judge5!AG18))</f>
        <v xml:space="preserve"> </v>
      </c>
      <c r="AH18" s="33" t="str">
        <f>IF(ISERROR(AVERAGE(Judge1:Judge5!AH18))," ", AVERAGE(Judge1:Judge5!AH18))</f>
        <v xml:space="preserve"> </v>
      </c>
      <c r="AI18" s="33" t="str">
        <f>IF(ISERROR(AVERAGE(Judge1:Judge5!AI18))," ", AVERAGE(Judge1:Judge5!AI18))</f>
        <v xml:space="preserve"> </v>
      </c>
      <c r="AJ18" s="33" t="str">
        <f>IF(ISERROR(AVERAGE(Judge1:Judge5!AJ18))," ", AVERAGE(Judge1:Judge5!AJ18))</f>
        <v xml:space="preserve"> </v>
      </c>
      <c r="AK18" s="33" t="str">
        <f>IF(ISERROR(AVERAGE(Judge1:Judge5!AK18))," ", AVERAGE(Judge1:Judge5!AK18))</f>
        <v xml:space="preserve"> </v>
      </c>
      <c r="AL18" s="33" t="str">
        <f>IF(ISERROR(AVERAGE(Judge1:Judge5!AL18))," ", AVERAGE(Judge1:Judge5!AL18))</f>
        <v xml:space="preserve"> </v>
      </c>
      <c r="AM18" s="33" t="str">
        <f>IF(ISERROR(AVERAGE(Judge1:Judge5!AM18))," ", AVERAGE(Judge1:Judge5!AM18))</f>
        <v xml:space="preserve"> </v>
      </c>
      <c r="AN18" s="33" t="str">
        <f>IF(ISERROR(AVERAGE(Judge1:Judge5!AN18))," ", AVERAGE(Judge1:Judge5!AN18))</f>
        <v xml:space="preserve"> </v>
      </c>
      <c r="AO18" s="33" t="str">
        <f>IF(ISERROR(AVERAGE(Judge1:Judge5!AO18))," ", AVERAGE(Judge1:Judge5!AO18))</f>
        <v xml:space="preserve"> </v>
      </c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</row>
    <row r="19" spans="1:69" x14ac:dyDescent="0.25">
      <c r="A19" s="19">
        <v>1036</v>
      </c>
      <c r="B19" s="19">
        <v>5691</v>
      </c>
      <c r="C19" s="3" t="s">
        <v>23</v>
      </c>
      <c r="D19" s="3" t="s">
        <v>36</v>
      </c>
      <c r="E19" s="3">
        <v>100</v>
      </c>
      <c r="F19" s="33" t="str">
        <f>IF(ISERROR(AVERAGE(Judge1:Judge5!F19))," ", AVERAGE(Judge1:Judge5!F19))</f>
        <v xml:space="preserve"> </v>
      </c>
      <c r="G19" s="33" t="str">
        <f>IF(ISERROR(AVERAGE(Judge1:Judge5!G19))," ", AVERAGE(Judge1:Judge5!G19))</f>
        <v xml:space="preserve"> </v>
      </c>
      <c r="H19" s="33" t="str">
        <f>IF(ISERROR(AVERAGE(Judge1:Judge5!H19))," ", AVERAGE(Judge1:Judge5!H19))</f>
        <v xml:space="preserve"> </v>
      </c>
      <c r="I19" s="33" t="str">
        <f>IF(ISERROR(AVERAGE(Judge1:Judge5!I19))," ", AVERAGE(Judge1:Judge5!I19))</f>
        <v xml:space="preserve"> </v>
      </c>
      <c r="J19" s="33" t="str">
        <f>IF(ISERROR(AVERAGE(Judge1:Judge5!J19))," ", AVERAGE(Judge1:Judge5!J19))</f>
        <v xml:space="preserve"> </v>
      </c>
      <c r="K19" s="33" t="str">
        <f>IF(ISERROR(AVERAGE(Judge1:Judge5!K19))," ", AVERAGE(Judge1:Judge5!K19))</f>
        <v xml:space="preserve"> </v>
      </c>
      <c r="L19" s="33" t="str">
        <f>IF(ISERROR(AVERAGE(Judge1:Judge5!L19))," ", AVERAGE(Judge1:Judge5!L19))</f>
        <v xml:space="preserve"> </v>
      </c>
      <c r="M19" s="33" t="str">
        <f>IF(ISERROR(AVERAGE(Judge1:Judge5!M19))," ", AVERAGE(Judge1:Judge5!M19))</f>
        <v xml:space="preserve"> </v>
      </c>
      <c r="N19" s="33" t="str">
        <f>IF(ISERROR(AVERAGE(Judge1:Judge5!N19))," ", AVERAGE(Judge1:Judge5!N19))</f>
        <v xml:space="preserve"> </v>
      </c>
      <c r="O19" s="33" t="str">
        <f>IF(ISERROR(AVERAGE(Judge1:Judge5!O19))," ", AVERAGE(Judge1:Judge5!O19))</f>
        <v xml:space="preserve"> </v>
      </c>
      <c r="P19" s="33" t="str">
        <f>IF(ISERROR(AVERAGE(Judge1:Judge5!P19))," ", AVERAGE(Judge1:Judge5!P19))</f>
        <v xml:space="preserve"> </v>
      </c>
      <c r="Q19" s="33" t="str">
        <f>IF(ISERROR(AVERAGE(Judge1:Judge5!Q19))," ", AVERAGE(Judge1:Judge5!Q19))</f>
        <v xml:space="preserve"> </v>
      </c>
      <c r="R19" s="33" t="str">
        <f>IF(ISERROR(AVERAGE(Judge1:Judge5!R19))," ", AVERAGE(Judge1:Judge5!R19))</f>
        <v xml:space="preserve"> </v>
      </c>
      <c r="S19" s="33" t="str">
        <f>IF(ISERROR(AVERAGE(Judge1:Judge5!S19))," ", AVERAGE(Judge1:Judge5!S19))</f>
        <v xml:space="preserve"> </v>
      </c>
      <c r="T19" s="33" t="str">
        <f>IF(ISERROR(AVERAGE(Judge1:Judge5!T19))," ", AVERAGE(Judge1:Judge5!T19))</f>
        <v xml:space="preserve"> </v>
      </c>
      <c r="U19" s="33" t="str">
        <f>IF(ISERROR(AVERAGE(Judge1:Judge5!U19))," ", AVERAGE(Judge1:Judge5!U19))</f>
        <v xml:space="preserve"> </v>
      </c>
      <c r="V19" s="33" t="str">
        <f>IF(ISERROR(AVERAGE(Judge1:Judge5!V19))," ", AVERAGE(Judge1:Judge5!V19))</f>
        <v xml:space="preserve"> </v>
      </c>
      <c r="W19" s="33" t="str">
        <f>IF(ISERROR(AVERAGE(Judge1:Judge5!W19))," ", AVERAGE(Judge1:Judge5!W19))</f>
        <v xml:space="preserve"> </v>
      </c>
      <c r="X19" s="33" t="str">
        <f>IF(ISERROR(AVERAGE(Judge1:Judge5!X19))," ", AVERAGE(Judge1:Judge5!X19))</f>
        <v xml:space="preserve"> </v>
      </c>
      <c r="Y19" s="33" t="str">
        <f>IF(ISERROR(AVERAGE(Judge1:Judge5!Y19))," ", AVERAGE(Judge1:Judge5!Y19))</f>
        <v xml:space="preserve"> </v>
      </c>
      <c r="Z19" s="33" t="str">
        <f>IF(ISERROR(AVERAGE(Judge1:Judge5!Z19))," ", AVERAGE(Judge1:Judge5!Z19))</f>
        <v xml:space="preserve"> </v>
      </c>
      <c r="AA19" s="33" t="str">
        <f>IF(ISERROR(AVERAGE(Judge1:Judge5!AA19))," ", AVERAGE(Judge1:Judge5!AA19))</f>
        <v xml:space="preserve"> </v>
      </c>
      <c r="AB19" s="33" t="str">
        <f>IF(ISERROR(AVERAGE(Judge1:Judge5!AB19))," ", AVERAGE(Judge1:Judge5!AB19))</f>
        <v xml:space="preserve"> </v>
      </c>
      <c r="AC19" s="33" t="str">
        <f>IF(ISERROR(AVERAGE(Judge1:Judge5!AC19))," ", AVERAGE(Judge1:Judge5!AC19))</f>
        <v xml:space="preserve"> </v>
      </c>
      <c r="AD19" s="33" t="str">
        <f>IF(ISERROR(AVERAGE(Judge1:Judge5!AD19))," ", AVERAGE(Judge1:Judge5!AD19))</f>
        <v xml:space="preserve"> </v>
      </c>
      <c r="AE19" s="33" t="str">
        <f>IF(ISERROR(AVERAGE(Judge1:Judge5!AE19))," ", AVERAGE(Judge1:Judge5!AE19))</f>
        <v xml:space="preserve"> </v>
      </c>
      <c r="AF19" s="33" t="str">
        <f>IF(ISERROR(AVERAGE(Judge1:Judge5!AF19))," ", AVERAGE(Judge1:Judge5!AF19))</f>
        <v xml:space="preserve"> </v>
      </c>
      <c r="AG19" s="33" t="str">
        <f>IF(ISERROR(AVERAGE(Judge1:Judge5!AG19))," ", AVERAGE(Judge1:Judge5!AG19))</f>
        <v xml:space="preserve"> </v>
      </c>
      <c r="AH19" s="33" t="str">
        <f>IF(ISERROR(AVERAGE(Judge1:Judge5!AH19))," ", AVERAGE(Judge1:Judge5!AH19))</f>
        <v xml:space="preserve"> </v>
      </c>
      <c r="AI19" s="33" t="str">
        <f>IF(ISERROR(AVERAGE(Judge1:Judge5!AI19))," ", AVERAGE(Judge1:Judge5!AI19))</f>
        <v xml:space="preserve"> </v>
      </c>
      <c r="AJ19" s="33" t="str">
        <f>IF(ISERROR(AVERAGE(Judge1:Judge5!AJ19))," ", AVERAGE(Judge1:Judge5!AJ19))</f>
        <v xml:space="preserve"> </v>
      </c>
      <c r="AK19" s="33" t="str">
        <f>IF(ISERROR(AVERAGE(Judge1:Judge5!AK19))," ", AVERAGE(Judge1:Judge5!AK19))</f>
        <v xml:space="preserve"> </v>
      </c>
      <c r="AL19" s="33" t="str">
        <f>IF(ISERROR(AVERAGE(Judge1:Judge5!AL19))," ", AVERAGE(Judge1:Judge5!AL19))</f>
        <v xml:space="preserve"> </v>
      </c>
      <c r="AM19" s="33" t="str">
        <f>IF(ISERROR(AVERAGE(Judge1:Judge5!AM19))," ", AVERAGE(Judge1:Judge5!AM19))</f>
        <v xml:space="preserve"> </v>
      </c>
      <c r="AN19" s="33" t="str">
        <f>IF(ISERROR(AVERAGE(Judge1:Judge5!AN19))," ", AVERAGE(Judge1:Judge5!AN19))</f>
        <v xml:space="preserve"> </v>
      </c>
      <c r="AO19" s="33" t="str">
        <f>IF(ISERROR(AVERAGE(Judge1:Judge5!AO19))," ", AVERAGE(Judge1:Judge5!AO19))</f>
        <v xml:space="preserve"> </v>
      </c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</row>
    <row r="20" spans="1:69" x14ac:dyDescent="0.25">
      <c r="A20" s="19">
        <v>1036</v>
      </c>
      <c r="B20" s="19">
        <v>2177</v>
      </c>
      <c r="C20" s="3" t="s">
        <v>23</v>
      </c>
      <c r="D20" s="3" t="s">
        <v>37</v>
      </c>
      <c r="E20" s="3">
        <v>25</v>
      </c>
      <c r="F20" s="33" t="str">
        <f>IF(ISERROR(AVERAGE(Judge1:Judge5!F20))," ", AVERAGE(Judge1:Judge5!F20))</f>
        <v xml:space="preserve"> </v>
      </c>
      <c r="G20" s="33" t="str">
        <f>IF(ISERROR(AVERAGE(Judge1:Judge5!G20))," ", AVERAGE(Judge1:Judge5!G20))</f>
        <v xml:space="preserve"> </v>
      </c>
      <c r="H20" s="33" t="str">
        <f>IF(ISERROR(AVERAGE(Judge1:Judge5!H20))," ", AVERAGE(Judge1:Judge5!H20))</f>
        <v xml:space="preserve"> </v>
      </c>
      <c r="I20" s="33" t="str">
        <f>IF(ISERROR(AVERAGE(Judge1:Judge5!I20))," ", AVERAGE(Judge1:Judge5!I20))</f>
        <v xml:space="preserve"> </v>
      </c>
      <c r="J20" s="33" t="str">
        <f>IF(ISERROR(AVERAGE(Judge1:Judge5!J20))," ", AVERAGE(Judge1:Judge5!J20))</f>
        <v xml:space="preserve"> </v>
      </c>
      <c r="K20" s="33" t="str">
        <f>IF(ISERROR(AVERAGE(Judge1:Judge5!K20))," ", AVERAGE(Judge1:Judge5!K20))</f>
        <v xml:space="preserve"> </v>
      </c>
      <c r="L20" s="33" t="str">
        <f>IF(ISERROR(AVERAGE(Judge1:Judge5!L20))," ", AVERAGE(Judge1:Judge5!L20))</f>
        <v xml:space="preserve"> </v>
      </c>
      <c r="M20" s="33" t="str">
        <f>IF(ISERROR(AVERAGE(Judge1:Judge5!M20))," ", AVERAGE(Judge1:Judge5!M20))</f>
        <v xml:space="preserve"> </v>
      </c>
      <c r="N20" s="33" t="str">
        <f>IF(ISERROR(AVERAGE(Judge1:Judge5!N20))," ", AVERAGE(Judge1:Judge5!N20))</f>
        <v xml:space="preserve"> </v>
      </c>
      <c r="O20" s="33" t="str">
        <f>IF(ISERROR(AVERAGE(Judge1:Judge5!O20))," ", AVERAGE(Judge1:Judge5!O20))</f>
        <v xml:space="preserve"> </v>
      </c>
      <c r="P20" s="33" t="str">
        <f>IF(ISERROR(AVERAGE(Judge1:Judge5!P20))," ", AVERAGE(Judge1:Judge5!P20))</f>
        <v xml:space="preserve"> </v>
      </c>
      <c r="Q20" s="33" t="str">
        <f>IF(ISERROR(AVERAGE(Judge1:Judge5!Q20))," ", AVERAGE(Judge1:Judge5!Q20))</f>
        <v xml:space="preserve"> </v>
      </c>
      <c r="R20" s="33" t="str">
        <f>IF(ISERROR(AVERAGE(Judge1:Judge5!R20))," ", AVERAGE(Judge1:Judge5!R20))</f>
        <v xml:space="preserve"> </v>
      </c>
      <c r="S20" s="33" t="str">
        <f>IF(ISERROR(AVERAGE(Judge1:Judge5!S20))," ", AVERAGE(Judge1:Judge5!S20))</f>
        <v xml:space="preserve"> </v>
      </c>
      <c r="T20" s="33" t="str">
        <f>IF(ISERROR(AVERAGE(Judge1:Judge5!T20))," ", AVERAGE(Judge1:Judge5!T20))</f>
        <v xml:space="preserve"> </v>
      </c>
      <c r="U20" s="33" t="str">
        <f>IF(ISERROR(AVERAGE(Judge1:Judge5!U20))," ", AVERAGE(Judge1:Judge5!U20))</f>
        <v xml:space="preserve"> </v>
      </c>
      <c r="V20" s="33" t="str">
        <f>IF(ISERROR(AVERAGE(Judge1:Judge5!V20))," ", AVERAGE(Judge1:Judge5!V20))</f>
        <v xml:space="preserve"> </v>
      </c>
      <c r="W20" s="33" t="str">
        <f>IF(ISERROR(AVERAGE(Judge1:Judge5!W20))," ", AVERAGE(Judge1:Judge5!W20))</f>
        <v xml:space="preserve"> </v>
      </c>
      <c r="X20" s="33" t="str">
        <f>IF(ISERROR(AVERAGE(Judge1:Judge5!X20))," ", AVERAGE(Judge1:Judge5!X20))</f>
        <v xml:space="preserve"> </v>
      </c>
      <c r="Y20" s="33" t="str">
        <f>IF(ISERROR(AVERAGE(Judge1:Judge5!Y20))," ", AVERAGE(Judge1:Judge5!Y20))</f>
        <v xml:space="preserve"> </v>
      </c>
      <c r="Z20" s="33" t="str">
        <f>IF(ISERROR(AVERAGE(Judge1:Judge5!Z20))," ", AVERAGE(Judge1:Judge5!Z20))</f>
        <v xml:space="preserve"> </v>
      </c>
      <c r="AA20" s="33" t="str">
        <f>IF(ISERROR(AVERAGE(Judge1:Judge5!AA20))," ", AVERAGE(Judge1:Judge5!AA20))</f>
        <v xml:space="preserve"> </v>
      </c>
      <c r="AB20" s="33" t="str">
        <f>IF(ISERROR(AVERAGE(Judge1:Judge5!AB20))," ", AVERAGE(Judge1:Judge5!AB20))</f>
        <v xml:space="preserve"> </v>
      </c>
      <c r="AC20" s="33" t="str">
        <f>IF(ISERROR(AVERAGE(Judge1:Judge5!AC20))," ", AVERAGE(Judge1:Judge5!AC20))</f>
        <v xml:space="preserve"> </v>
      </c>
      <c r="AD20" s="33" t="str">
        <f>IF(ISERROR(AVERAGE(Judge1:Judge5!AD20))," ", AVERAGE(Judge1:Judge5!AD20))</f>
        <v xml:space="preserve"> </v>
      </c>
      <c r="AE20" s="33" t="str">
        <f>IF(ISERROR(AVERAGE(Judge1:Judge5!AE20))," ", AVERAGE(Judge1:Judge5!AE20))</f>
        <v xml:space="preserve"> </v>
      </c>
      <c r="AF20" s="33" t="str">
        <f>IF(ISERROR(AVERAGE(Judge1:Judge5!AF20))," ", AVERAGE(Judge1:Judge5!AF20))</f>
        <v xml:space="preserve"> </v>
      </c>
      <c r="AG20" s="33" t="str">
        <f>IF(ISERROR(AVERAGE(Judge1:Judge5!AG20))," ", AVERAGE(Judge1:Judge5!AG20))</f>
        <v xml:space="preserve"> </v>
      </c>
      <c r="AH20" s="33" t="str">
        <f>IF(ISERROR(AVERAGE(Judge1:Judge5!AH20))," ", AVERAGE(Judge1:Judge5!AH20))</f>
        <v xml:space="preserve"> </v>
      </c>
      <c r="AI20" s="33" t="str">
        <f>IF(ISERROR(AVERAGE(Judge1:Judge5!AI20))," ", AVERAGE(Judge1:Judge5!AI20))</f>
        <v xml:space="preserve"> </v>
      </c>
      <c r="AJ20" s="33" t="str">
        <f>IF(ISERROR(AVERAGE(Judge1:Judge5!AJ20))," ", AVERAGE(Judge1:Judge5!AJ20))</f>
        <v xml:space="preserve"> </v>
      </c>
      <c r="AK20" s="33" t="str">
        <f>IF(ISERROR(AVERAGE(Judge1:Judge5!AK20))," ", AVERAGE(Judge1:Judge5!AK20))</f>
        <v xml:space="preserve"> </v>
      </c>
      <c r="AL20" s="33" t="str">
        <f>IF(ISERROR(AVERAGE(Judge1:Judge5!AL20))," ", AVERAGE(Judge1:Judge5!AL20))</f>
        <v xml:space="preserve"> </v>
      </c>
      <c r="AM20" s="33" t="str">
        <f>IF(ISERROR(AVERAGE(Judge1:Judge5!AM20))," ", AVERAGE(Judge1:Judge5!AM20))</f>
        <v xml:space="preserve"> </v>
      </c>
      <c r="AN20" s="33" t="str">
        <f>IF(ISERROR(AVERAGE(Judge1:Judge5!AN20))," ", AVERAGE(Judge1:Judge5!AN20))</f>
        <v xml:space="preserve"> </v>
      </c>
      <c r="AO20" s="33" t="str">
        <f>IF(ISERROR(AVERAGE(Judge1:Judge5!AO20))," ", AVERAGE(Judge1:Judge5!AO20))</f>
        <v xml:space="preserve"> </v>
      </c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</row>
    <row r="21" spans="1:69" x14ac:dyDescent="0.25">
      <c r="A21" s="19">
        <v>1036</v>
      </c>
      <c r="B21" s="19">
        <v>2178</v>
      </c>
      <c r="C21" s="3" t="s">
        <v>23</v>
      </c>
      <c r="D21" s="3" t="s">
        <v>38</v>
      </c>
      <c r="E21" s="3">
        <v>100</v>
      </c>
      <c r="F21" s="33" t="str">
        <f>IF(ISERROR(AVERAGE(Judge1:Judge5!F21))," ", AVERAGE(Judge1:Judge5!F21))</f>
        <v xml:space="preserve"> </v>
      </c>
      <c r="G21" s="33" t="str">
        <f>IF(ISERROR(AVERAGE(Judge1:Judge5!G21))," ", AVERAGE(Judge1:Judge5!G21))</f>
        <v xml:space="preserve"> </v>
      </c>
      <c r="H21" s="33" t="str">
        <f>IF(ISERROR(AVERAGE(Judge1:Judge5!H21))," ", AVERAGE(Judge1:Judge5!H21))</f>
        <v xml:space="preserve"> </v>
      </c>
      <c r="I21" s="33" t="str">
        <f>IF(ISERROR(AVERAGE(Judge1:Judge5!I21))," ", AVERAGE(Judge1:Judge5!I21))</f>
        <v xml:space="preserve"> </v>
      </c>
      <c r="J21" s="33" t="str">
        <f>IF(ISERROR(AVERAGE(Judge1:Judge5!J21))," ", AVERAGE(Judge1:Judge5!J21))</f>
        <v xml:space="preserve"> </v>
      </c>
      <c r="K21" s="33" t="str">
        <f>IF(ISERROR(AVERAGE(Judge1:Judge5!K21))," ", AVERAGE(Judge1:Judge5!K21))</f>
        <v xml:space="preserve"> </v>
      </c>
      <c r="L21" s="33" t="str">
        <f>IF(ISERROR(AVERAGE(Judge1:Judge5!L21))," ", AVERAGE(Judge1:Judge5!L21))</f>
        <v xml:space="preserve"> </v>
      </c>
      <c r="M21" s="33" t="str">
        <f>IF(ISERROR(AVERAGE(Judge1:Judge5!M21))," ", AVERAGE(Judge1:Judge5!M21))</f>
        <v xml:space="preserve"> </v>
      </c>
      <c r="N21" s="33" t="str">
        <f>IF(ISERROR(AVERAGE(Judge1:Judge5!N21))," ", AVERAGE(Judge1:Judge5!N21))</f>
        <v xml:space="preserve"> </v>
      </c>
      <c r="O21" s="33" t="str">
        <f>IF(ISERROR(AVERAGE(Judge1:Judge5!O21))," ", AVERAGE(Judge1:Judge5!O21))</f>
        <v xml:space="preserve"> </v>
      </c>
      <c r="P21" s="33" t="str">
        <f>IF(ISERROR(AVERAGE(Judge1:Judge5!P21))," ", AVERAGE(Judge1:Judge5!P21))</f>
        <v xml:space="preserve"> </v>
      </c>
      <c r="Q21" s="33" t="str">
        <f>IF(ISERROR(AVERAGE(Judge1:Judge5!Q21))," ", AVERAGE(Judge1:Judge5!Q21))</f>
        <v xml:space="preserve"> </v>
      </c>
      <c r="R21" s="33" t="str">
        <f>IF(ISERROR(AVERAGE(Judge1:Judge5!R21))," ", AVERAGE(Judge1:Judge5!R21))</f>
        <v xml:space="preserve"> </v>
      </c>
      <c r="S21" s="33" t="str">
        <f>IF(ISERROR(AVERAGE(Judge1:Judge5!S21))," ", AVERAGE(Judge1:Judge5!S21))</f>
        <v xml:space="preserve"> </v>
      </c>
      <c r="T21" s="33" t="str">
        <f>IF(ISERROR(AVERAGE(Judge1:Judge5!T21))," ", AVERAGE(Judge1:Judge5!T21))</f>
        <v xml:space="preserve"> </v>
      </c>
      <c r="U21" s="33" t="str">
        <f>IF(ISERROR(AVERAGE(Judge1:Judge5!U21))," ", AVERAGE(Judge1:Judge5!U21))</f>
        <v xml:space="preserve"> </v>
      </c>
      <c r="V21" s="33" t="str">
        <f>IF(ISERROR(AVERAGE(Judge1:Judge5!V21))," ", AVERAGE(Judge1:Judge5!V21))</f>
        <v xml:space="preserve"> </v>
      </c>
      <c r="W21" s="33" t="str">
        <f>IF(ISERROR(AVERAGE(Judge1:Judge5!W21))," ", AVERAGE(Judge1:Judge5!W21))</f>
        <v xml:space="preserve"> </v>
      </c>
      <c r="X21" s="33" t="str">
        <f>IF(ISERROR(AVERAGE(Judge1:Judge5!X21))," ", AVERAGE(Judge1:Judge5!X21))</f>
        <v xml:space="preserve"> </v>
      </c>
      <c r="Y21" s="33" t="str">
        <f>IF(ISERROR(AVERAGE(Judge1:Judge5!Y21))," ", AVERAGE(Judge1:Judge5!Y21))</f>
        <v xml:space="preserve"> </v>
      </c>
      <c r="Z21" s="33" t="str">
        <f>IF(ISERROR(AVERAGE(Judge1:Judge5!Z21))," ", AVERAGE(Judge1:Judge5!Z21))</f>
        <v xml:space="preserve"> </v>
      </c>
      <c r="AA21" s="33" t="str">
        <f>IF(ISERROR(AVERAGE(Judge1:Judge5!AA21))," ", AVERAGE(Judge1:Judge5!AA21))</f>
        <v xml:space="preserve"> </v>
      </c>
      <c r="AB21" s="33" t="str">
        <f>IF(ISERROR(AVERAGE(Judge1:Judge5!AB21))," ", AVERAGE(Judge1:Judge5!AB21))</f>
        <v xml:space="preserve"> </v>
      </c>
      <c r="AC21" s="33" t="str">
        <f>IF(ISERROR(AVERAGE(Judge1:Judge5!AC21))," ", AVERAGE(Judge1:Judge5!AC21))</f>
        <v xml:space="preserve"> </v>
      </c>
      <c r="AD21" s="33" t="str">
        <f>IF(ISERROR(AVERAGE(Judge1:Judge5!AD21))," ", AVERAGE(Judge1:Judge5!AD21))</f>
        <v xml:space="preserve"> </v>
      </c>
      <c r="AE21" s="33" t="str">
        <f>IF(ISERROR(AVERAGE(Judge1:Judge5!AE21))," ", AVERAGE(Judge1:Judge5!AE21))</f>
        <v xml:space="preserve"> </v>
      </c>
      <c r="AF21" s="33" t="str">
        <f>IF(ISERROR(AVERAGE(Judge1:Judge5!AF21))," ", AVERAGE(Judge1:Judge5!AF21))</f>
        <v xml:space="preserve"> </v>
      </c>
      <c r="AG21" s="33" t="str">
        <f>IF(ISERROR(AVERAGE(Judge1:Judge5!AG21))," ", AVERAGE(Judge1:Judge5!AG21))</f>
        <v xml:space="preserve"> </v>
      </c>
      <c r="AH21" s="33" t="str">
        <f>IF(ISERROR(AVERAGE(Judge1:Judge5!AH21))," ", AVERAGE(Judge1:Judge5!AH21))</f>
        <v xml:space="preserve"> </v>
      </c>
      <c r="AI21" s="33" t="str">
        <f>IF(ISERROR(AVERAGE(Judge1:Judge5!AI21))," ", AVERAGE(Judge1:Judge5!AI21))</f>
        <v xml:space="preserve"> </v>
      </c>
      <c r="AJ21" s="33" t="str">
        <f>IF(ISERROR(AVERAGE(Judge1:Judge5!AJ21))," ", AVERAGE(Judge1:Judge5!AJ21))</f>
        <v xml:space="preserve"> </v>
      </c>
      <c r="AK21" s="33" t="str">
        <f>IF(ISERROR(AVERAGE(Judge1:Judge5!AK21))," ", AVERAGE(Judge1:Judge5!AK21))</f>
        <v xml:space="preserve"> </v>
      </c>
      <c r="AL21" s="33" t="str">
        <f>IF(ISERROR(AVERAGE(Judge1:Judge5!AL21))," ", AVERAGE(Judge1:Judge5!AL21))</f>
        <v xml:space="preserve"> </v>
      </c>
      <c r="AM21" s="33" t="str">
        <f>IF(ISERROR(AVERAGE(Judge1:Judge5!AM21))," ", AVERAGE(Judge1:Judge5!AM21))</f>
        <v xml:space="preserve"> </v>
      </c>
      <c r="AN21" s="33" t="str">
        <f>IF(ISERROR(AVERAGE(Judge1:Judge5!AN21))," ", AVERAGE(Judge1:Judge5!AN21))</f>
        <v xml:space="preserve"> </v>
      </c>
      <c r="AO21" s="33" t="str">
        <f>IF(ISERROR(AVERAGE(Judge1:Judge5!AO21))," ", AVERAGE(Judge1:Judge5!AO21))</f>
        <v xml:space="preserve"> </v>
      </c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</row>
    <row r="22" spans="1:69" x14ac:dyDescent="0.25">
      <c r="A22" s="19">
        <v>1036</v>
      </c>
      <c r="B22" s="19">
        <v>2179</v>
      </c>
      <c r="C22" s="3" t="s">
        <v>23</v>
      </c>
      <c r="D22" s="3" t="s">
        <v>39</v>
      </c>
      <c r="E22" s="3">
        <v>100</v>
      </c>
      <c r="F22" s="33" t="str">
        <f>IF(ISERROR(AVERAGE(Judge1:Judge5!F22))," ", AVERAGE(Judge1:Judge5!F22))</f>
        <v xml:space="preserve"> </v>
      </c>
      <c r="G22" s="33" t="str">
        <f>IF(ISERROR(AVERAGE(Judge1:Judge5!G22))," ", AVERAGE(Judge1:Judge5!G22))</f>
        <v xml:space="preserve"> </v>
      </c>
      <c r="H22" s="33" t="str">
        <f>IF(ISERROR(AVERAGE(Judge1:Judge5!H22))," ", AVERAGE(Judge1:Judge5!H22))</f>
        <v xml:space="preserve"> </v>
      </c>
      <c r="I22" s="33" t="str">
        <f>IF(ISERROR(AVERAGE(Judge1:Judge5!I22))," ", AVERAGE(Judge1:Judge5!I22))</f>
        <v xml:space="preserve"> </v>
      </c>
      <c r="J22" s="33" t="str">
        <f>IF(ISERROR(AVERAGE(Judge1:Judge5!J22))," ", AVERAGE(Judge1:Judge5!J22))</f>
        <v xml:space="preserve"> </v>
      </c>
      <c r="K22" s="33" t="str">
        <f>IF(ISERROR(AVERAGE(Judge1:Judge5!K22))," ", AVERAGE(Judge1:Judge5!K22))</f>
        <v xml:space="preserve"> </v>
      </c>
      <c r="L22" s="33" t="str">
        <f>IF(ISERROR(AVERAGE(Judge1:Judge5!L22))," ", AVERAGE(Judge1:Judge5!L22))</f>
        <v xml:space="preserve"> </v>
      </c>
      <c r="M22" s="33" t="str">
        <f>IF(ISERROR(AVERAGE(Judge1:Judge5!M22))," ", AVERAGE(Judge1:Judge5!M22))</f>
        <v xml:space="preserve"> </v>
      </c>
      <c r="N22" s="33" t="str">
        <f>IF(ISERROR(AVERAGE(Judge1:Judge5!N22))," ", AVERAGE(Judge1:Judge5!N22))</f>
        <v xml:space="preserve"> </v>
      </c>
      <c r="O22" s="33" t="str">
        <f>IF(ISERROR(AVERAGE(Judge1:Judge5!O22))," ", AVERAGE(Judge1:Judge5!O22))</f>
        <v xml:space="preserve"> </v>
      </c>
      <c r="P22" s="33" t="str">
        <f>IF(ISERROR(AVERAGE(Judge1:Judge5!P22))," ", AVERAGE(Judge1:Judge5!P22))</f>
        <v xml:space="preserve"> </v>
      </c>
      <c r="Q22" s="33" t="str">
        <f>IF(ISERROR(AVERAGE(Judge1:Judge5!Q22))," ", AVERAGE(Judge1:Judge5!Q22))</f>
        <v xml:space="preserve"> </v>
      </c>
      <c r="R22" s="33" t="str">
        <f>IF(ISERROR(AVERAGE(Judge1:Judge5!R22))," ", AVERAGE(Judge1:Judge5!R22))</f>
        <v xml:space="preserve"> </v>
      </c>
      <c r="S22" s="33" t="str">
        <f>IF(ISERROR(AVERAGE(Judge1:Judge5!S22))," ", AVERAGE(Judge1:Judge5!S22))</f>
        <v xml:space="preserve"> </v>
      </c>
      <c r="T22" s="33" t="str">
        <f>IF(ISERROR(AVERAGE(Judge1:Judge5!T22))," ", AVERAGE(Judge1:Judge5!T22))</f>
        <v xml:space="preserve"> </v>
      </c>
      <c r="U22" s="33" t="str">
        <f>IF(ISERROR(AVERAGE(Judge1:Judge5!U22))," ", AVERAGE(Judge1:Judge5!U22))</f>
        <v xml:space="preserve"> </v>
      </c>
      <c r="V22" s="33" t="str">
        <f>IF(ISERROR(AVERAGE(Judge1:Judge5!V22))," ", AVERAGE(Judge1:Judge5!V22))</f>
        <v xml:space="preserve"> </v>
      </c>
      <c r="W22" s="33" t="str">
        <f>IF(ISERROR(AVERAGE(Judge1:Judge5!W22))," ", AVERAGE(Judge1:Judge5!W22))</f>
        <v xml:space="preserve"> </v>
      </c>
      <c r="X22" s="33" t="str">
        <f>IF(ISERROR(AVERAGE(Judge1:Judge5!X22))," ", AVERAGE(Judge1:Judge5!X22))</f>
        <v xml:space="preserve"> </v>
      </c>
      <c r="Y22" s="33" t="str">
        <f>IF(ISERROR(AVERAGE(Judge1:Judge5!Y22))," ", AVERAGE(Judge1:Judge5!Y22))</f>
        <v xml:space="preserve"> </v>
      </c>
      <c r="Z22" s="33" t="str">
        <f>IF(ISERROR(AVERAGE(Judge1:Judge5!Z22))," ", AVERAGE(Judge1:Judge5!Z22))</f>
        <v xml:space="preserve"> </v>
      </c>
      <c r="AA22" s="33" t="str">
        <f>IF(ISERROR(AVERAGE(Judge1:Judge5!AA22))," ", AVERAGE(Judge1:Judge5!AA22))</f>
        <v xml:space="preserve"> </v>
      </c>
      <c r="AB22" s="33" t="str">
        <f>IF(ISERROR(AVERAGE(Judge1:Judge5!AB22))," ", AVERAGE(Judge1:Judge5!AB22))</f>
        <v xml:space="preserve"> </v>
      </c>
      <c r="AC22" s="33" t="str">
        <f>IF(ISERROR(AVERAGE(Judge1:Judge5!AC22))," ", AVERAGE(Judge1:Judge5!AC22))</f>
        <v xml:space="preserve"> </v>
      </c>
      <c r="AD22" s="33" t="str">
        <f>IF(ISERROR(AVERAGE(Judge1:Judge5!AD22))," ", AVERAGE(Judge1:Judge5!AD22))</f>
        <v xml:space="preserve"> </v>
      </c>
      <c r="AE22" s="33" t="str">
        <f>IF(ISERROR(AVERAGE(Judge1:Judge5!AE22))," ", AVERAGE(Judge1:Judge5!AE22))</f>
        <v xml:space="preserve"> </v>
      </c>
      <c r="AF22" s="33" t="str">
        <f>IF(ISERROR(AVERAGE(Judge1:Judge5!AF22))," ", AVERAGE(Judge1:Judge5!AF22))</f>
        <v xml:space="preserve"> </v>
      </c>
      <c r="AG22" s="33" t="str">
        <f>IF(ISERROR(AVERAGE(Judge1:Judge5!AG22))," ", AVERAGE(Judge1:Judge5!AG22))</f>
        <v xml:space="preserve"> </v>
      </c>
      <c r="AH22" s="33" t="str">
        <f>IF(ISERROR(AVERAGE(Judge1:Judge5!AH22))," ", AVERAGE(Judge1:Judge5!AH22))</f>
        <v xml:space="preserve"> </v>
      </c>
      <c r="AI22" s="33" t="str">
        <f>IF(ISERROR(AVERAGE(Judge1:Judge5!AI22))," ", AVERAGE(Judge1:Judge5!AI22))</f>
        <v xml:space="preserve"> </v>
      </c>
      <c r="AJ22" s="33" t="str">
        <f>IF(ISERROR(AVERAGE(Judge1:Judge5!AJ22))," ", AVERAGE(Judge1:Judge5!AJ22))</f>
        <v xml:space="preserve"> </v>
      </c>
      <c r="AK22" s="33" t="str">
        <f>IF(ISERROR(AVERAGE(Judge1:Judge5!AK22))," ", AVERAGE(Judge1:Judge5!AK22))</f>
        <v xml:space="preserve"> </v>
      </c>
      <c r="AL22" s="33" t="str">
        <f>IF(ISERROR(AVERAGE(Judge1:Judge5!AL22))," ", AVERAGE(Judge1:Judge5!AL22))</f>
        <v xml:space="preserve"> </v>
      </c>
      <c r="AM22" s="33" t="str">
        <f>IF(ISERROR(AVERAGE(Judge1:Judge5!AM22))," ", AVERAGE(Judge1:Judge5!AM22))</f>
        <v xml:space="preserve"> </v>
      </c>
      <c r="AN22" s="33" t="str">
        <f>IF(ISERROR(AVERAGE(Judge1:Judge5!AN22))," ", AVERAGE(Judge1:Judge5!AN22))</f>
        <v xml:space="preserve"> </v>
      </c>
      <c r="AO22" s="33" t="str">
        <f>IF(ISERROR(AVERAGE(Judge1:Judge5!AO22))," ", AVERAGE(Judge1:Judge5!AO22))</f>
        <v xml:space="preserve"> </v>
      </c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</row>
    <row r="23" spans="1:69" x14ac:dyDescent="0.25">
      <c r="A23" s="19">
        <v>1036</v>
      </c>
      <c r="B23" s="19">
        <v>2180</v>
      </c>
      <c r="C23" s="3" t="s">
        <v>23</v>
      </c>
      <c r="D23" s="3" t="s">
        <v>40</v>
      </c>
      <c r="E23" s="3">
        <v>0</v>
      </c>
      <c r="F23" s="33" t="str">
        <f>IF(ISERROR(AVERAGE(Judge1:Judge5!F23))," ", AVERAGE(Judge1:Judge5!F23))</f>
        <v xml:space="preserve"> </v>
      </c>
      <c r="G23" s="33" t="str">
        <f>IF(ISERROR(AVERAGE(Judge1:Judge5!G23))," ", AVERAGE(Judge1:Judge5!G23))</f>
        <v xml:space="preserve"> </v>
      </c>
      <c r="H23" s="33" t="str">
        <f>IF(ISERROR(AVERAGE(Judge1:Judge5!H23))," ", AVERAGE(Judge1:Judge5!H23))</f>
        <v xml:space="preserve"> </v>
      </c>
      <c r="I23" s="33" t="str">
        <f>IF(ISERROR(AVERAGE(Judge1:Judge5!I23))," ", AVERAGE(Judge1:Judge5!I23))</f>
        <v xml:space="preserve"> </v>
      </c>
      <c r="J23" s="33" t="str">
        <f>IF(ISERROR(AVERAGE(Judge1:Judge5!J23))," ", AVERAGE(Judge1:Judge5!J23))</f>
        <v xml:space="preserve"> </v>
      </c>
      <c r="K23" s="33" t="str">
        <f>IF(ISERROR(AVERAGE(Judge1:Judge5!K23))," ", AVERAGE(Judge1:Judge5!K23))</f>
        <v xml:space="preserve"> </v>
      </c>
      <c r="L23" s="33" t="str">
        <f>IF(ISERROR(AVERAGE(Judge1:Judge5!L23))," ", AVERAGE(Judge1:Judge5!L23))</f>
        <v xml:space="preserve"> </v>
      </c>
      <c r="M23" s="33" t="str">
        <f>IF(ISERROR(AVERAGE(Judge1:Judge5!M23))," ", AVERAGE(Judge1:Judge5!M23))</f>
        <v xml:space="preserve"> </v>
      </c>
      <c r="N23" s="33" t="str">
        <f>IF(ISERROR(AVERAGE(Judge1:Judge5!N23))," ", AVERAGE(Judge1:Judge5!N23))</f>
        <v xml:space="preserve"> </v>
      </c>
      <c r="O23" s="33" t="str">
        <f>IF(ISERROR(AVERAGE(Judge1:Judge5!O23))," ", AVERAGE(Judge1:Judge5!O23))</f>
        <v xml:space="preserve"> </v>
      </c>
      <c r="P23" s="33" t="str">
        <f>IF(ISERROR(AVERAGE(Judge1:Judge5!P23))," ", AVERAGE(Judge1:Judge5!P23))</f>
        <v xml:space="preserve"> </v>
      </c>
      <c r="Q23" s="33" t="str">
        <f>IF(ISERROR(AVERAGE(Judge1:Judge5!Q23))," ", AVERAGE(Judge1:Judge5!Q23))</f>
        <v xml:space="preserve"> </v>
      </c>
      <c r="R23" s="33" t="str">
        <f>IF(ISERROR(AVERAGE(Judge1:Judge5!R23))," ", AVERAGE(Judge1:Judge5!R23))</f>
        <v xml:space="preserve"> </v>
      </c>
      <c r="S23" s="33" t="str">
        <f>IF(ISERROR(AVERAGE(Judge1:Judge5!S23))," ", AVERAGE(Judge1:Judge5!S23))</f>
        <v xml:space="preserve"> </v>
      </c>
      <c r="T23" s="33" t="str">
        <f>IF(ISERROR(AVERAGE(Judge1:Judge5!T23))," ", AVERAGE(Judge1:Judge5!T23))</f>
        <v xml:space="preserve"> </v>
      </c>
      <c r="U23" s="33" t="str">
        <f>IF(ISERROR(AVERAGE(Judge1:Judge5!U23))," ", AVERAGE(Judge1:Judge5!U23))</f>
        <v xml:space="preserve"> </v>
      </c>
      <c r="V23" s="33" t="str">
        <f>IF(ISERROR(AVERAGE(Judge1:Judge5!V23))," ", AVERAGE(Judge1:Judge5!V23))</f>
        <v xml:space="preserve"> </v>
      </c>
      <c r="W23" s="33" t="str">
        <f>IF(ISERROR(AVERAGE(Judge1:Judge5!W23))," ", AVERAGE(Judge1:Judge5!W23))</f>
        <v xml:space="preserve"> </v>
      </c>
      <c r="X23" s="33" t="str">
        <f>IF(ISERROR(AVERAGE(Judge1:Judge5!X23))," ", AVERAGE(Judge1:Judge5!X23))</f>
        <v xml:space="preserve"> </v>
      </c>
      <c r="Y23" s="33" t="str">
        <f>IF(ISERROR(AVERAGE(Judge1:Judge5!Y23))," ", AVERAGE(Judge1:Judge5!Y23))</f>
        <v xml:space="preserve"> </v>
      </c>
      <c r="Z23" s="33" t="str">
        <f>IF(ISERROR(AVERAGE(Judge1:Judge5!Z23))," ", AVERAGE(Judge1:Judge5!Z23))</f>
        <v xml:space="preserve"> </v>
      </c>
      <c r="AA23" s="33" t="str">
        <f>IF(ISERROR(AVERAGE(Judge1:Judge5!AA23))," ", AVERAGE(Judge1:Judge5!AA23))</f>
        <v xml:space="preserve"> </v>
      </c>
      <c r="AB23" s="33" t="str">
        <f>IF(ISERROR(AVERAGE(Judge1:Judge5!AB23))," ", AVERAGE(Judge1:Judge5!AB23))</f>
        <v xml:space="preserve"> </v>
      </c>
      <c r="AC23" s="33" t="str">
        <f>IF(ISERROR(AVERAGE(Judge1:Judge5!AC23))," ", AVERAGE(Judge1:Judge5!AC23))</f>
        <v xml:space="preserve"> </v>
      </c>
      <c r="AD23" s="33" t="str">
        <f>IF(ISERROR(AVERAGE(Judge1:Judge5!AD23))," ", AVERAGE(Judge1:Judge5!AD23))</f>
        <v xml:space="preserve"> </v>
      </c>
      <c r="AE23" s="33" t="str">
        <f>IF(ISERROR(AVERAGE(Judge1:Judge5!AE23))," ", AVERAGE(Judge1:Judge5!AE23))</f>
        <v xml:space="preserve"> </v>
      </c>
      <c r="AF23" s="33" t="str">
        <f>IF(ISERROR(AVERAGE(Judge1:Judge5!AF23))," ", AVERAGE(Judge1:Judge5!AF23))</f>
        <v xml:space="preserve"> </v>
      </c>
      <c r="AG23" s="33" t="str">
        <f>IF(ISERROR(AVERAGE(Judge1:Judge5!AG23))," ", AVERAGE(Judge1:Judge5!AG23))</f>
        <v xml:space="preserve"> </v>
      </c>
      <c r="AH23" s="33" t="str">
        <f>IF(ISERROR(AVERAGE(Judge1:Judge5!AH23))," ", AVERAGE(Judge1:Judge5!AH23))</f>
        <v xml:space="preserve"> </v>
      </c>
      <c r="AI23" s="33" t="str">
        <f>IF(ISERROR(AVERAGE(Judge1:Judge5!AI23))," ", AVERAGE(Judge1:Judge5!AI23))</f>
        <v xml:space="preserve"> </v>
      </c>
      <c r="AJ23" s="33" t="str">
        <f>IF(ISERROR(AVERAGE(Judge1:Judge5!AJ23))," ", AVERAGE(Judge1:Judge5!AJ23))</f>
        <v xml:space="preserve"> </v>
      </c>
      <c r="AK23" s="33" t="str">
        <f>IF(ISERROR(AVERAGE(Judge1:Judge5!AK23))," ", AVERAGE(Judge1:Judge5!AK23))</f>
        <v xml:space="preserve"> </v>
      </c>
      <c r="AL23" s="33" t="str">
        <f>IF(ISERROR(AVERAGE(Judge1:Judge5!AL23))," ", AVERAGE(Judge1:Judge5!AL23))</f>
        <v xml:space="preserve"> </v>
      </c>
      <c r="AM23" s="33" t="str">
        <f>IF(ISERROR(AVERAGE(Judge1:Judge5!AM23))," ", AVERAGE(Judge1:Judge5!AM23))</f>
        <v xml:space="preserve"> </v>
      </c>
      <c r="AN23" s="33" t="str">
        <f>IF(ISERROR(AVERAGE(Judge1:Judge5!AN23))," ", AVERAGE(Judge1:Judge5!AN23))</f>
        <v xml:space="preserve"> </v>
      </c>
      <c r="AO23" s="33" t="str">
        <f>IF(ISERROR(AVERAGE(Judge1:Judge5!AO23))," ", AVERAGE(Judge1:Judge5!AO23))</f>
        <v xml:space="preserve"> </v>
      </c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</row>
    <row r="24" spans="1:69" x14ac:dyDescent="0.25">
      <c r="A24" s="19">
        <v>1036</v>
      </c>
      <c r="B24" s="19">
        <v>2215</v>
      </c>
      <c r="C24" s="3" t="s">
        <v>23</v>
      </c>
      <c r="D24" s="3" t="s">
        <v>41</v>
      </c>
      <c r="E24" s="3">
        <v>0</v>
      </c>
      <c r="F24" s="33" t="str">
        <f>IF(ISERROR(AVERAGE(Judge1:Judge5!F24))," ", AVERAGE(Judge1:Judge5!F24))</f>
        <v xml:space="preserve"> </v>
      </c>
      <c r="G24" s="33" t="str">
        <f>IF(ISERROR(AVERAGE(Judge1:Judge5!G24))," ", AVERAGE(Judge1:Judge5!G24))</f>
        <v xml:space="preserve"> </v>
      </c>
      <c r="H24" s="33" t="str">
        <f>IF(ISERROR(AVERAGE(Judge1:Judge5!H24))," ", AVERAGE(Judge1:Judge5!H24))</f>
        <v xml:space="preserve"> </v>
      </c>
      <c r="I24" s="33" t="str">
        <f>IF(ISERROR(AVERAGE(Judge1:Judge5!I24))," ", AVERAGE(Judge1:Judge5!I24))</f>
        <v xml:space="preserve"> </v>
      </c>
      <c r="J24" s="33" t="str">
        <f>IF(ISERROR(AVERAGE(Judge1:Judge5!J24))," ", AVERAGE(Judge1:Judge5!J24))</f>
        <v xml:space="preserve"> </v>
      </c>
      <c r="K24" s="33" t="str">
        <f>IF(ISERROR(AVERAGE(Judge1:Judge5!K24))," ", AVERAGE(Judge1:Judge5!K24))</f>
        <v xml:space="preserve"> </v>
      </c>
      <c r="L24" s="33" t="str">
        <f>IF(ISERROR(AVERAGE(Judge1:Judge5!L24))," ", AVERAGE(Judge1:Judge5!L24))</f>
        <v xml:space="preserve"> </v>
      </c>
      <c r="M24" s="33" t="str">
        <f>IF(ISERROR(AVERAGE(Judge1:Judge5!M24))," ", AVERAGE(Judge1:Judge5!M24))</f>
        <v xml:space="preserve"> </v>
      </c>
      <c r="N24" s="33" t="str">
        <f>IF(ISERROR(AVERAGE(Judge1:Judge5!N24))," ", AVERAGE(Judge1:Judge5!N24))</f>
        <v xml:space="preserve"> </v>
      </c>
      <c r="O24" s="33" t="str">
        <f>IF(ISERROR(AVERAGE(Judge1:Judge5!O24))," ", AVERAGE(Judge1:Judge5!O24))</f>
        <v xml:space="preserve"> </v>
      </c>
      <c r="P24" s="33" t="str">
        <f>IF(ISERROR(AVERAGE(Judge1:Judge5!P24))," ", AVERAGE(Judge1:Judge5!P24))</f>
        <v xml:space="preserve"> </v>
      </c>
      <c r="Q24" s="33" t="str">
        <f>IF(ISERROR(AVERAGE(Judge1:Judge5!Q24))," ", AVERAGE(Judge1:Judge5!Q24))</f>
        <v xml:space="preserve"> </v>
      </c>
      <c r="R24" s="33" t="str">
        <f>IF(ISERROR(AVERAGE(Judge1:Judge5!R24))," ", AVERAGE(Judge1:Judge5!R24))</f>
        <v xml:space="preserve"> </v>
      </c>
      <c r="S24" s="33" t="str">
        <f>IF(ISERROR(AVERAGE(Judge1:Judge5!S24))," ", AVERAGE(Judge1:Judge5!S24))</f>
        <v xml:space="preserve"> </v>
      </c>
      <c r="T24" s="33" t="str">
        <f>IF(ISERROR(AVERAGE(Judge1:Judge5!T24))," ", AVERAGE(Judge1:Judge5!T24))</f>
        <v xml:space="preserve"> </v>
      </c>
      <c r="U24" s="33" t="str">
        <f>IF(ISERROR(AVERAGE(Judge1:Judge5!U24))," ", AVERAGE(Judge1:Judge5!U24))</f>
        <v xml:space="preserve"> </v>
      </c>
      <c r="V24" s="33" t="str">
        <f>IF(ISERROR(AVERAGE(Judge1:Judge5!V24))," ", AVERAGE(Judge1:Judge5!V24))</f>
        <v xml:space="preserve"> </v>
      </c>
      <c r="W24" s="33" t="str">
        <f>IF(ISERROR(AVERAGE(Judge1:Judge5!W24))," ", AVERAGE(Judge1:Judge5!W24))</f>
        <v xml:space="preserve"> </v>
      </c>
      <c r="X24" s="33" t="str">
        <f>IF(ISERROR(AVERAGE(Judge1:Judge5!X24))," ", AVERAGE(Judge1:Judge5!X24))</f>
        <v xml:space="preserve"> </v>
      </c>
      <c r="Y24" s="33" t="str">
        <f>IF(ISERROR(AVERAGE(Judge1:Judge5!Y24))," ", AVERAGE(Judge1:Judge5!Y24))</f>
        <v xml:space="preserve"> </v>
      </c>
      <c r="Z24" s="33" t="str">
        <f>IF(ISERROR(AVERAGE(Judge1:Judge5!Z24))," ", AVERAGE(Judge1:Judge5!Z24))</f>
        <v xml:space="preserve"> </v>
      </c>
      <c r="AA24" s="33" t="str">
        <f>IF(ISERROR(AVERAGE(Judge1:Judge5!AA24))," ", AVERAGE(Judge1:Judge5!AA24))</f>
        <v xml:space="preserve"> </v>
      </c>
      <c r="AB24" s="33" t="str">
        <f>IF(ISERROR(AVERAGE(Judge1:Judge5!AB24))," ", AVERAGE(Judge1:Judge5!AB24))</f>
        <v xml:space="preserve"> </v>
      </c>
      <c r="AC24" s="33" t="str">
        <f>IF(ISERROR(AVERAGE(Judge1:Judge5!AC24))," ", AVERAGE(Judge1:Judge5!AC24))</f>
        <v xml:space="preserve"> </v>
      </c>
      <c r="AD24" s="33" t="str">
        <f>IF(ISERROR(AVERAGE(Judge1:Judge5!AD24))," ", AVERAGE(Judge1:Judge5!AD24))</f>
        <v xml:space="preserve"> </v>
      </c>
      <c r="AE24" s="33" t="str">
        <f>IF(ISERROR(AVERAGE(Judge1:Judge5!AE24))," ", AVERAGE(Judge1:Judge5!AE24))</f>
        <v xml:space="preserve"> </v>
      </c>
      <c r="AF24" s="33" t="str">
        <f>IF(ISERROR(AVERAGE(Judge1:Judge5!AF24))," ", AVERAGE(Judge1:Judge5!AF24))</f>
        <v xml:space="preserve"> </v>
      </c>
      <c r="AG24" s="33" t="str">
        <f>IF(ISERROR(AVERAGE(Judge1:Judge5!AG24))," ", AVERAGE(Judge1:Judge5!AG24))</f>
        <v xml:space="preserve"> </v>
      </c>
      <c r="AH24" s="33" t="str">
        <f>IF(ISERROR(AVERAGE(Judge1:Judge5!AH24))," ", AVERAGE(Judge1:Judge5!AH24))</f>
        <v xml:space="preserve"> </v>
      </c>
      <c r="AI24" s="33" t="str">
        <f>IF(ISERROR(AVERAGE(Judge1:Judge5!AI24))," ", AVERAGE(Judge1:Judge5!AI24))</f>
        <v xml:space="preserve"> </v>
      </c>
      <c r="AJ24" s="33" t="str">
        <f>IF(ISERROR(AVERAGE(Judge1:Judge5!AJ24))," ", AVERAGE(Judge1:Judge5!AJ24))</f>
        <v xml:space="preserve"> </v>
      </c>
      <c r="AK24" s="33" t="str">
        <f>IF(ISERROR(AVERAGE(Judge1:Judge5!AK24))," ", AVERAGE(Judge1:Judge5!AK24))</f>
        <v xml:space="preserve"> </v>
      </c>
      <c r="AL24" s="33" t="str">
        <f>IF(ISERROR(AVERAGE(Judge1:Judge5!AL24))," ", AVERAGE(Judge1:Judge5!AL24))</f>
        <v xml:space="preserve"> </v>
      </c>
      <c r="AM24" s="33" t="str">
        <f>IF(ISERROR(AVERAGE(Judge1:Judge5!AM24))," ", AVERAGE(Judge1:Judge5!AM24))</f>
        <v xml:space="preserve"> </v>
      </c>
      <c r="AN24" s="33" t="str">
        <f>IF(ISERROR(AVERAGE(Judge1:Judge5!AN24))," ", AVERAGE(Judge1:Judge5!AN24))</f>
        <v xml:space="preserve"> </v>
      </c>
      <c r="AO24" s="33" t="str">
        <f>IF(ISERROR(AVERAGE(Judge1:Judge5!AO24))," ", AVERAGE(Judge1:Judge5!AO24))</f>
        <v xml:space="preserve"> </v>
      </c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</row>
    <row r="25" spans="1:69" x14ac:dyDescent="0.25">
      <c r="A25" s="19">
        <v>1036</v>
      </c>
      <c r="B25" s="19">
        <v>2218</v>
      </c>
      <c r="C25" s="3" t="s">
        <v>23</v>
      </c>
      <c r="D25" s="3" t="s">
        <v>41</v>
      </c>
      <c r="E25" s="3">
        <v>0</v>
      </c>
      <c r="F25" s="33" t="str">
        <f>IF(ISERROR(AVERAGE(Judge1:Judge5!F25))," ", AVERAGE(Judge1:Judge5!F25))</f>
        <v xml:space="preserve"> </v>
      </c>
      <c r="G25" s="33" t="str">
        <f>IF(ISERROR(AVERAGE(Judge1:Judge5!G25))," ", AVERAGE(Judge1:Judge5!G25))</f>
        <v xml:space="preserve"> </v>
      </c>
      <c r="H25" s="33" t="str">
        <f>IF(ISERROR(AVERAGE(Judge1:Judge5!H25))," ", AVERAGE(Judge1:Judge5!H25))</f>
        <v xml:space="preserve"> </v>
      </c>
      <c r="I25" s="33" t="str">
        <f>IF(ISERROR(AVERAGE(Judge1:Judge5!I25))," ", AVERAGE(Judge1:Judge5!I25))</f>
        <v xml:space="preserve"> </v>
      </c>
      <c r="J25" s="33" t="str">
        <f>IF(ISERROR(AVERAGE(Judge1:Judge5!J25))," ", AVERAGE(Judge1:Judge5!J25))</f>
        <v xml:space="preserve"> </v>
      </c>
      <c r="K25" s="33" t="str">
        <f>IF(ISERROR(AVERAGE(Judge1:Judge5!K25))," ", AVERAGE(Judge1:Judge5!K25))</f>
        <v xml:space="preserve"> </v>
      </c>
      <c r="L25" s="33" t="str">
        <f>IF(ISERROR(AVERAGE(Judge1:Judge5!L25))," ", AVERAGE(Judge1:Judge5!L25))</f>
        <v xml:space="preserve"> </v>
      </c>
      <c r="M25" s="33" t="str">
        <f>IF(ISERROR(AVERAGE(Judge1:Judge5!M25))," ", AVERAGE(Judge1:Judge5!M25))</f>
        <v xml:space="preserve"> </v>
      </c>
      <c r="N25" s="33" t="str">
        <f>IF(ISERROR(AVERAGE(Judge1:Judge5!N25))," ", AVERAGE(Judge1:Judge5!N25))</f>
        <v xml:space="preserve"> </v>
      </c>
      <c r="O25" s="33" t="str">
        <f>IF(ISERROR(AVERAGE(Judge1:Judge5!O25))," ", AVERAGE(Judge1:Judge5!O25))</f>
        <v xml:space="preserve"> </v>
      </c>
      <c r="P25" s="33" t="str">
        <f>IF(ISERROR(AVERAGE(Judge1:Judge5!P25))," ", AVERAGE(Judge1:Judge5!P25))</f>
        <v xml:space="preserve"> </v>
      </c>
      <c r="Q25" s="33" t="str">
        <f>IF(ISERROR(AVERAGE(Judge1:Judge5!Q25))," ", AVERAGE(Judge1:Judge5!Q25))</f>
        <v xml:space="preserve"> </v>
      </c>
      <c r="R25" s="33" t="str">
        <f>IF(ISERROR(AVERAGE(Judge1:Judge5!R25))," ", AVERAGE(Judge1:Judge5!R25))</f>
        <v xml:space="preserve"> </v>
      </c>
      <c r="S25" s="33" t="str">
        <f>IF(ISERROR(AVERAGE(Judge1:Judge5!S25))," ", AVERAGE(Judge1:Judge5!S25))</f>
        <v xml:space="preserve"> </v>
      </c>
      <c r="T25" s="33" t="str">
        <f>IF(ISERROR(AVERAGE(Judge1:Judge5!T25))," ", AVERAGE(Judge1:Judge5!T25))</f>
        <v xml:space="preserve"> </v>
      </c>
      <c r="U25" s="33" t="str">
        <f>IF(ISERROR(AVERAGE(Judge1:Judge5!U25))," ", AVERAGE(Judge1:Judge5!U25))</f>
        <v xml:space="preserve"> </v>
      </c>
      <c r="V25" s="33" t="str">
        <f>IF(ISERROR(AVERAGE(Judge1:Judge5!V25))," ", AVERAGE(Judge1:Judge5!V25))</f>
        <v xml:space="preserve"> </v>
      </c>
      <c r="W25" s="33" t="str">
        <f>IF(ISERROR(AVERAGE(Judge1:Judge5!W25))," ", AVERAGE(Judge1:Judge5!W25))</f>
        <v xml:space="preserve"> </v>
      </c>
      <c r="X25" s="33" t="str">
        <f>IF(ISERROR(AVERAGE(Judge1:Judge5!X25))," ", AVERAGE(Judge1:Judge5!X25))</f>
        <v xml:space="preserve"> </v>
      </c>
      <c r="Y25" s="33" t="str">
        <f>IF(ISERROR(AVERAGE(Judge1:Judge5!Y25))," ", AVERAGE(Judge1:Judge5!Y25))</f>
        <v xml:space="preserve"> </v>
      </c>
      <c r="Z25" s="33" t="str">
        <f>IF(ISERROR(AVERAGE(Judge1:Judge5!Z25))," ", AVERAGE(Judge1:Judge5!Z25))</f>
        <v xml:space="preserve"> </v>
      </c>
      <c r="AA25" s="33" t="str">
        <f>IF(ISERROR(AVERAGE(Judge1:Judge5!AA25))," ", AVERAGE(Judge1:Judge5!AA25))</f>
        <v xml:space="preserve"> </v>
      </c>
      <c r="AB25" s="33" t="str">
        <f>IF(ISERROR(AVERAGE(Judge1:Judge5!AB25))," ", AVERAGE(Judge1:Judge5!AB25))</f>
        <v xml:space="preserve"> </v>
      </c>
      <c r="AC25" s="33" t="str">
        <f>IF(ISERROR(AVERAGE(Judge1:Judge5!AC25))," ", AVERAGE(Judge1:Judge5!AC25))</f>
        <v xml:space="preserve"> </v>
      </c>
      <c r="AD25" s="33" t="str">
        <f>IF(ISERROR(AVERAGE(Judge1:Judge5!AD25))," ", AVERAGE(Judge1:Judge5!AD25))</f>
        <v xml:space="preserve"> </v>
      </c>
      <c r="AE25" s="33" t="str">
        <f>IF(ISERROR(AVERAGE(Judge1:Judge5!AE25))," ", AVERAGE(Judge1:Judge5!AE25))</f>
        <v xml:space="preserve"> </v>
      </c>
      <c r="AF25" s="33" t="str">
        <f>IF(ISERROR(AVERAGE(Judge1:Judge5!AF25))," ", AVERAGE(Judge1:Judge5!AF25))</f>
        <v xml:space="preserve"> </v>
      </c>
      <c r="AG25" s="33" t="str">
        <f>IF(ISERROR(AVERAGE(Judge1:Judge5!AG25))," ", AVERAGE(Judge1:Judge5!AG25))</f>
        <v xml:space="preserve"> </v>
      </c>
      <c r="AH25" s="33" t="str">
        <f>IF(ISERROR(AVERAGE(Judge1:Judge5!AH25))," ", AVERAGE(Judge1:Judge5!AH25))</f>
        <v xml:space="preserve"> </v>
      </c>
      <c r="AI25" s="33" t="str">
        <f>IF(ISERROR(AVERAGE(Judge1:Judge5!AI25))," ", AVERAGE(Judge1:Judge5!AI25))</f>
        <v xml:space="preserve"> </v>
      </c>
      <c r="AJ25" s="33" t="str">
        <f>IF(ISERROR(AVERAGE(Judge1:Judge5!AJ25))," ", AVERAGE(Judge1:Judge5!AJ25))</f>
        <v xml:space="preserve"> </v>
      </c>
      <c r="AK25" s="33" t="str">
        <f>IF(ISERROR(AVERAGE(Judge1:Judge5!AK25))," ", AVERAGE(Judge1:Judge5!AK25))</f>
        <v xml:space="preserve"> </v>
      </c>
      <c r="AL25" s="33" t="str">
        <f>IF(ISERROR(AVERAGE(Judge1:Judge5!AL25))," ", AVERAGE(Judge1:Judge5!AL25))</f>
        <v xml:space="preserve"> </v>
      </c>
      <c r="AM25" s="33" t="str">
        <f>IF(ISERROR(AVERAGE(Judge1:Judge5!AM25))," ", AVERAGE(Judge1:Judge5!AM25))</f>
        <v xml:space="preserve"> </v>
      </c>
      <c r="AN25" s="33" t="str">
        <f>IF(ISERROR(AVERAGE(Judge1:Judge5!AN25))," ", AVERAGE(Judge1:Judge5!AN25))</f>
        <v xml:space="preserve"> </v>
      </c>
      <c r="AO25" s="33" t="str">
        <f>IF(ISERROR(AVERAGE(Judge1:Judge5!AO25))," ", AVERAGE(Judge1:Judge5!AO25))</f>
        <v xml:space="preserve"> </v>
      </c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</row>
    <row r="26" spans="1:69" x14ac:dyDescent="0.25">
      <c r="A26" s="19">
        <v>1036</v>
      </c>
      <c r="B26" s="19">
        <v>2221</v>
      </c>
      <c r="C26" s="21" t="s">
        <v>23</v>
      </c>
      <c r="D26" s="3" t="s">
        <v>41</v>
      </c>
      <c r="E26" s="3">
        <v>0</v>
      </c>
      <c r="F26" s="33" t="str">
        <f>IF(ISERROR(AVERAGE(Judge1:Judge5!F26))," ", AVERAGE(Judge1:Judge5!F26))</f>
        <v xml:space="preserve"> </v>
      </c>
      <c r="G26" s="33" t="str">
        <f>IF(ISERROR(AVERAGE(Judge1:Judge5!G26))," ", AVERAGE(Judge1:Judge5!G26))</f>
        <v xml:space="preserve"> </v>
      </c>
      <c r="H26" s="33" t="str">
        <f>IF(ISERROR(AVERAGE(Judge1:Judge5!H26))," ", AVERAGE(Judge1:Judge5!H26))</f>
        <v xml:space="preserve"> </v>
      </c>
      <c r="I26" s="33" t="str">
        <f>IF(ISERROR(AVERAGE(Judge1:Judge5!I26))," ", AVERAGE(Judge1:Judge5!I26))</f>
        <v xml:space="preserve"> </v>
      </c>
      <c r="J26" s="33" t="str">
        <f>IF(ISERROR(AVERAGE(Judge1:Judge5!J26))," ", AVERAGE(Judge1:Judge5!J26))</f>
        <v xml:space="preserve"> </v>
      </c>
      <c r="K26" s="33" t="str">
        <f>IF(ISERROR(AVERAGE(Judge1:Judge5!K26))," ", AVERAGE(Judge1:Judge5!K26))</f>
        <v xml:space="preserve"> </v>
      </c>
      <c r="L26" s="33" t="str">
        <f>IF(ISERROR(AVERAGE(Judge1:Judge5!L26))," ", AVERAGE(Judge1:Judge5!L26))</f>
        <v xml:space="preserve"> </v>
      </c>
      <c r="M26" s="33" t="str">
        <f>IF(ISERROR(AVERAGE(Judge1:Judge5!M26))," ", AVERAGE(Judge1:Judge5!M26))</f>
        <v xml:space="preserve"> </v>
      </c>
      <c r="N26" s="33" t="str">
        <f>IF(ISERROR(AVERAGE(Judge1:Judge5!N26))," ", AVERAGE(Judge1:Judge5!N26))</f>
        <v xml:space="preserve"> </v>
      </c>
      <c r="O26" s="33" t="str">
        <f>IF(ISERROR(AVERAGE(Judge1:Judge5!O26))," ", AVERAGE(Judge1:Judge5!O26))</f>
        <v xml:space="preserve"> </v>
      </c>
      <c r="P26" s="33" t="str">
        <f>IF(ISERROR(AVERAGE(Judge1:Judge5!P26))," ", AVERAGE(Judge1:Judge5!P26))</f>
        <v xml:space="preserve"> </v>
      </c>
      <c r="Q26" s="33" t="str">
        <f>IF(ISERROR(AVERAGE(Judge1:Judge5!Q26))," ", AVERAGE(Judge1:Judge5!Q26))</f>
        <v xml:space="preserve"> </v>
      </c>
      <c r="R26" s="33" t="str">
        <f>IF(ISERROR(AVERAGE(Judge1:Judge5!R26))," ", AVERAGE(Judge1:Judge5!R26))</f>
        <v xml:space="preserve"> </v>
      </c>
      <c r="S26" s="33" t="str">
        <f>IF(ISERROR(AVERAGE(Judge1:Judge5!S26))," ", AVERAGE(Judge1:Judge5!S26))</f>
        <v xml:space="preserve"> </v>
      </c>
      <c r="T26" s="33" t="str">
        <f>IF(ISERROR(AVERAGE(Judge1:Judge5!T26))," ", AVERAGE(Judge1:Judge5!T26))</f>
        <v xml:space="preserve"> </v>
      </c>
      <c r="U26" s="33" t="str">
        <f>IF(ISERROR(AVERAGE(Judge1:Judge5!U26))," ", AVERAGE(Judge1:Judge5!U26))</f>
        <v xml:space="preserve"> </v>
      </c>
      <c r="V26" s="33" t="str">
        <f>IF(ISERROR(AVERAGE(Judge1:Judge5!V26))," ", AVERAGE(Judge1:Judge5!V26))</f>
        <v xml:space="preserve"> </v>
      </c>
      <c r="W26" s="33" t="str">
        <f>IF(ISERROR(AVERAGE(Judge1:Judge5!W26))," ", AVERAGE(Judge1:Judge5!W26))</f>
        <v xml:space="preserve"> </v>
      </c>
      <c r="X26" s="33" t="str">
        <f>IF(ISERROR(AVERAGE(Judge1:Judge5!X26))," ", AVERAGE(Judge1:Judge5!X26))</f>
        <v xml:space="preserve"> </v>
      </c>
      <c r="Y26" s="33" t="str">
        <f>IF(ISERROR(AVERAGE(Judge1:Judge5!Y26))," ", AVERAGE(Judge1:Judge5!Y26))</f>
        <v xml:space="preserve"> </v>
      </c>
      <c r="Z26" s="33" t="str">
        <f>IF(ISERROR(AVERAGE(Judge1:Judge5!Z26))," ", AVERAGE(Judge1:Judge5!Z26))</f>
        <v xml:space="preserve"> </v>
      </c>
      <c r="AA26" s="33" t="str">
        <f>IF(ISERROR(AVERAGE(Judge1:Judge5!AA26))," ", AVERAGE(Judge1:Judge5!AA26))</f>
        <v xml:space="preserve"> </v>
      </c>
      <c r="AB26" s="33" t="str">
        <f>IF(ISERROR(AVERAGE(Judge1:Judge5!AB26))," ", AVERAGE(Judge1:Judge5!AB26))</f>
        <v xml:space="preserve"> </v>
      </c>
      <c r="AC26" s="33" t="str">
        <f>IF(ISERROR(AVERAGE(Judge1:Judge5!AC26))," ", AVERAGE(Judge1:Judge5!AC26))</f>
        <v xml:space="preserve"> </v>
      </c>
      <c r="AD26" s="33" t="str">
        <f>IF(ISERROR(AVERAGE(Judge1:Judge5!AD26))," ", AVERAGE(Judge1:Judge5!AD26))</f>
        <v xml:space="preserve"> </v>
      </c>
      <c r="AE26" s="33" t="str">
        <f>IF(ISERROR(AVERAGE(Judge1:Judge5!AE26))," ", AVERAGE(Judge1:Judge5!AE26))</f>
        <v xml:space="preserve"> </v>
      </c>
      <c r="AF26" s="33" t="str">
        <f>IF(ISERROR(AVERAGE(Judge1:Judge5!AF26))," ", AVERAGE(Judge1:Judge5!AF26))</f>
        <v xml:space="preserve"> </v>
      </c>
      <c r="AG26" s="33" t="str">
        <f>IF(ISERROR(AVERAGE(Judge1:Judge5!AG26))," ", AVERAGE(Judge1:Judge5!AG26))</f>
        <v xml:space="preserve"> </v>
      </c>
      <c r="AH26" s="33" t="str">
        <f>IF(ISERROR(AVERAGE(Judge1:Judge5!AH26))," ", AVERAGE(Judge1:Judge5!AH26))</f>
        <v xml:space="preserve"> </v>
      </c>
      <c r="AI26" s="33" t="str">
        <f>IF(ISERROR(AVERAGE(Judge1:Judge5!AI26))," ", AVERAGE(Judge1:Judge5!AI26))</f>
        <v xml:space="preserve"> </v>
      </c>
      <c r="AJ26" s="33" t="str">
        <f>IF(ISERROR(AVERAGE(Judge1:Judge5!AJ26))," ", AVERAGE(Judge1:Judge5!AJ26))</f>
        <v xml:space="preserve"> </v>
      </c>
      <c r="AK26" s="33" t="str">
        <f>IF(ISERROR(AVERAGE(Judge1:Judge5!AK26))," ", AVERAGE(Judge1:Judge5!AK26))</f>
        <v xml:space="preserve"> </v>
      </c>
      <c r="AL26" s="33" t="str">
        <f>IF(ISERROR(AVERAGE(Judge1:Judge5!AL26))," ", AVERAGE(Judge1:Judge5!AL26))</f>
        <v xml:space="preserve"> </v>
      </c>
      <c r="AM26" s="33" t="str">
        <f>IF(ISERROR(AVERAGE(Judge1:Judge5!AM26))," ", AVERAGE(Judge1:Judge5!AM26))</f>
        <v xml:space="preserve"> </v>
      </c>
      <c r="AN26" s="33" t="str">
        <f>IF(ISERROR(AVERAGE(Judge1:Judge5!AN26))," ", AVERAGE(Judge1:Judge5!AN26))</f>
        <v xml:space="preserve"> </v>
      </c>
      <c r="AO26" s="33" t="str">
        <f>IF(ISERROR(AVERAGE(Judge1:Judge5!AO26))," ", AVERAGE(Judge1:Judge5!AO26))</f>
        <v xml:space="preserve"> </v>
      </c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</row>
    <row r="27" spans="1:69" x14ac:dyDescent="0.25">
      <c r="A27" s="19">
        <v>1036</v>
      </c>
      <c r="B27" s="19">
        <v>5692</v>
      </c>
      <c r="C27" s="22" t="s">
        <v>42</v>
      </c>
      <c r="D27" s="22" t="s">
        <v>43</v>
      </c>
      <c r="E27" s="22">
        <v>-10</v>
      </c>
      <c r="F27" s="34" t="str">
        <f>IF(ISERROR(AVERAGE(Judge1:Judge5!F27))," ", AVERAGE(Judge1:Judge5!F27))</f>
        <v xml:space="preserve"> </v>
      </c>
      <c r="G27" s="34" t="str">
        <f>IF(ISERROR(AVERAGE(Judge1:Judge5!G27))," ", AVERAGE(Judge1:Judge5!G27))</f>
        <v xml:space="preserve"> </v>
      </c>
      <c r="H27" s="34" t="str">
        <f>IF(ISERROR(AVERAGE(Judge1:Judge5!H27))," ", AVERAGE(Judge1:Judge5!H27))</f>
        <v xml:space="preserve"> </v>
      </c>
      <c r="I27" s="34" t="str">
        <f>IF(ISERROR(AVERAGE(Judge1:Judge5!I27))," ", AVERAGE(Judge1:Judge5!I27))</f>
        <v xml:space="preserve"> </v>
      </c>
      <c r="J27" s="34" t="str">
        <f>IF(ISERROR(AVERAGE(Judge1:Judge5!J27))," ", AVERAGE(Judge1:Judge5!J27))</f>
        <v xml:space="preserve"> </v>
      </c>
      <c r="K27" s="34" t="str">
        <f>IF(ISERROR(AVERAGE(Judge1:Judge5!K27))," ", AVERAGE(Judge1:Judge5!K27))</f>
        <v xml:space="preserve"> </v>
      </c>
      <c r="L27" s="34" t="str">
        <f>IF(ISERROR(AVERAGE(Judge1:Judge5!L27))," ", AVERAGE(Judge1:Judge5!L27))</f>
        <v xml:space="preserve"> </v>
      </c>
      <c r="M27" s="34" t="str">
        <f>IF(ISERROR(AVERAGE(Judge1:Judge5!M27))," ", AVERAGE(Judge1:Judge5!M27))</f>
        <v xml:space="preserve"> </v>
      </c>
      <c r="N27" s="34" t="str">
        <f>IF(ISERROR(AVERAGE(Judge1:Judge5!N27))," ", AVERAGE(Judge1:Judge5!N27))</f>
        <v xml:space="preserve"> </v>
      </c>
      <c r="O27" s="34" t="str">
        <f>IF(ISERROR(AVERAGE(Judge1:Judge5!O27))," ", AVERAGE(Judge1:Judge5!O27))</f>
        <v xml:space="preserve"> </v>
      </c>
      <c r="P27" s="34" t="str">
        <f>IF(ISERROR(AVERAGE(Judge1:Judge5!P27))," ", AVERAGE(Judge1:Judge5!P27))</f>
        <v xml:space="preserve"> </v>
      </c>
      <c r="Q27" s="34" t="str">
        <f>IF(ISERROR(AVERAGE(Judge1:Judge5!Q27))," ", AVERAGE(Judge1:Judge5!Q27))</f>
        <v xml:space="preserve"> </v>
      </c>
      <c r="R27" s="34" t="str">
        <f>IF(ISERROR(AVERAGE(Judge1:Judge5!R27))," ", AVERAGE(Judge1:Judge5!R27))</f>
        <v xml:space="preserve"> </v>
      </c>
      <c r="S27" s="34" t="str">
        <f>IF(ISERROR(AVERAGE(Judge1:Judge5!S27))," ", AVERAGE(Judge1:Judge5!S27))</f>
        <v xml:space="preserve"> </v>
      </c>
      <c r="T27" s="34" t="str">
        <f>IF(ISERROR(AVERAGE(Judge1:Judge5!T27))," ", AVERAGE(Judge1:Judge5!T27))</f>
        <v xml:space="preserve"> </v>
      </c>
      <c r="U27" s="34" t="str">
        <f>IF(ISERROR(AVERAGE(Judge1:Judge5!U27))," ", AVERAGE(Judge1:Judge5!U27))</f>
        <v xml:space="preserve"> </v>
      </c>
      <c r="V27" s="34" t="str">
        <f>IF(ISERROR(AVERAGE(Judge1:Judge5!V27))," ", AVERAGE(Judge1:Judge5!V27))</f>
        <v xml:space="preserve"> </v>
      </c>
      <c r="W27" s="34" t="str">
        <f>IF(ISERROR(AVERAGE(Judge1:Judge5!W27))," ", AVERAGE(Judge1:Judge5!W27))</f>
        <v xml:space="preserve"> </v>
      </c>
      <c r="X27" s="34" t="str">
        <f>IF(ISERROR(AVERAGE(Judge1:Judge5!X27))," ", AVERAGE(Judge1:Judge5!X27))</f>
        <v xml:space="preserve"> </v>
      </c>
      <c r="Y27" s="34" t="str">
        <f>IF(ISERROR(AVERAGE(Judge1:Judge5!Y27))," ", AVERAGE(Judge1:Judge5!Y27))</f>
        <v xml:space="preserve"> </v>
      </c>
      <c r="Z27" s="34" t="str">
        <f>IF(ISERROR(AVERAGE(Judge1:Judge5!Z27))," ", AVERAGE(Judge1:Judge5!Z27))</f>
        <v xml:space="preserve"> </v>
      </c>
      <c r="AA27" s="34" t="str">
        <f>IF(ISERROR(AVERAGE(Judge1:Judge5!AA27))," ", AVERAGE(Judge1:Judge5!AA27))</f>
        <v xml:space="preserve"> </v>
      </c>
      <c r="AB27" s="34" t="str">
        <f>IF(ISERROR(AVERAGE(Judge1:Judge5!AB27))," ", AVERAGE(Judge1:Judge5!AB27))</f>
        <v xml:space="preserve"> </v>
      </c>
      <c r="AC27" s="34" t="str">
        <f>IF(ISERROR(AVERAGE(Judge1:Judge5!AC27))," ", AVERAGE(Judge1:Judge5!AC27))</f>
        <v xml:space="preserve"> </v>
      </c>
      <c r="AD27" s="34" t="str">
        <f>IF(ISERROR(AVERAGE(Judge1:Judge5!AD27))," ", AVERAGE(Judge1:Judge5!AD27))</f>
        <v xml:space="preserve"> </v>
      </c>
      <c r="AE27" s="34" t="str">
        <f>IF(ISERROR(AVERAGE(Judge1:Judge5!AE27))," ", AVERAGE(Judge1:Judge5!AE27))</f>
        <v xml:space="preserve"> </v>
      </c>
      <c r="AF27" s="34" t="str">
        <f>IF(ISERROR(AVERAGE(Judge1:Judge5!AF27))," ", AVERAGE(Judge1:Judge5!AF27))</f>
        <v xml:space="preserve"> </v>
      </c>
      <c r="AG27" s="34" t="str">
        <f>IF(ISERROR(AVERAGE(Judge1:Judge5!AG27))," ", AVERAGE(Judge1:Judge5!AG27))</f>
        <v xml:space="preserve"> </v>
      </c>
      <c r="AH27" s="34" t="str">
        <f>IF(ISERROR(AVERAGE(Judge1:Judge5!AH27))," ", AVERAGE(Judge1:Judge5!AH27))</f>
        <v xml:space="preserve"> </v>
      </c>
      <c r="AI27" s="34" t="str">
        <f>IF(ISERROR(AVERAGE(Judge1:Judge5!AI27))," ", AVERAGE(Judge1:Judge5!AI27))</f>
        <v xml:space="preserve"> </v>
      </c>
      <c r="AJ27" s="34" t="str">
        <f>IF(ISERROR(AVERAGE(Judge1:Judge5!AJ27))," ", AVERAGE(Judge1:Judge5!AJ27))</f>
        <v xml:space="preserve"> </v>
      </c>
      <c r="AK27" s="34" t="str">
        <f>IF(ISERROR(AVERAGE(Judge1:Judge5!AK27))," ", AVERAGE(Judge1:Judge5!AK27))</f>
        <v xml:space="preserve"> </v>
      </c>
      <c r="AL27" s="34" t="str">
        <f>IF(ISERROR(AVERAGE(Judge1:Judge5!AL27))," ", AVERAGE(Judge1:Judge5!AL27))</f>
        <v xml:space="preserve"> </v>
      </c>
      <c r="AM27" s="34" t="str">
        <f>IF(ISERROR(AVERAGE(Judge1:Judge5!AM27))," ", AVERAGE(Judge1:Judge5!AM27))</f>
        <v xml:space="preserve"> </v>
      </c>
      <c r="AN27" s="34" t="str">
        <f>IF(ISERROR(AVERAGE(Judge1:Judge5!AN27))," ", AVERAGE(Judge1:Judge5!AN27))</f>
        <v xml:space="preserve"> </v>
      </c>
      <c r="AO27" s="34" t="str">
        <f>IF(ISERROR(AVERAGE(Judge1:Judge5!AO27))," ", AVERAGE(Judge1:Judge5!AO27))</f>
        <v xml:space="preserve"> </v>
      </c>
      <c r="AP27" s="23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</row>
    <row r="28" spans="1:69" x14ac:dyDescent="0.25">
      <c r="A28" s="19">
        <v>1036</v>
      </c>
      <c r="B28" s="19">
        <v>5693</v>
      </c>
      <c r="C28" s="22" t="s">
        <v>42</v>
      </c>
      <c r="D28" s="22" t="s">
        <v>44</v>
      </c>
      <c r="E28" s="22">
        <v>-10</v>
      </c>
      <c r="F28" s="34" t="str">
        <f>IF(ISERROR(AVERAGE(Judge1:Judge5!F28))," ", AVERAGE(Judge1:Judge5!F28))</f>
        <v xml:space="preserve"> </v>
      </c>
      <c r="G28" s="34" t="str">
        <f>IF(ISERROR(AVERAGE(Judge1:Judge5!G28))," ", AVERAGE(Judge1:Judge5!G28))</f>
        <v xml:space="preserve"> </v>
      </c>
      <c r="H28" s="34" t="str">
        <f>IF(ISERROR(AVERAGE(Judge1:Judge5!H28))," ", AVERAGE(Judge1:Judge5!H28))</f>
        <v xml:space="preserve"> </v>
      </c>
      <c r="I28" s="34" t="str">
        <f>IF(ISERROR(AVERAGE(Judge1:Judge5!I28))," ", AVERAGE(Judge1:Judge5!I28))</f>
        <v xml:space="preserve"> </v>
      </c>
      <c r="J28" s="34" t="str">
        <f>IF(ISERROR(AVERAGE(Judge1:Judge5!J28))," ", AVERAGE(Judge1:Judge5!J28))</f>
        <v xml:space="preserve"> </v>
      </c>
      <c r="K28" s="34" t="str">
        <f>IF(ISERROR(AVERAGE(Judge1:Judge5!K28))," ", AVERAGE(Judge1:Judge5!K28))</f>
        <v xml:space="preserve"> </v>
      </c>
      <c r="L28" s="34" t="str">
        <f>IF(ISERROR(AVERAGE(Judge1:Judge5!L28))," ", AVERAGE(Judge1:Judge5!L28))</f>
        <v xml:space="preserve"> </v>
      </c>
      <c r="M28" s="34" t="str">
        <f>IF(ISERROR(AVERAGE(Judge1:Judge5!M28))," ", AVERAGE(Judge1:Judge5!M28))</f>
        <v xml:space="preserve"> </v>
      </c>
      <c r="N28" s="34" t="str">
        <f>IF(ISERROR(AVERAGE(Judge1:Judge5!N28))," ", AVERAGE(Judge1:Judge5!N28))</f>
        <v xml:space="preserve"> </v>
      </c>
      <c r="O28" s="34" t="str">
        <f>IF(ISERROR(AVERAGE(Judge1:Judge5!O28))," ", AVERAGE(Judge1:Judge5!O28))</f>
        <v xml:space="preserve"> </v>
      </c>
      <c r="P28" s="34" t="str">
        <f>IF(ISERROR(AVERAGE(Judge1:Judge5!P28))," ", AVERAGE(Judge1:Judge5!P28))</f>
        <v xml:space="preserve"> </v>
      </c>
      <c r="Q28" s="34" t="str">
        <f>IF(ISERROR(AVERAGE(Judge1:Judge5!Q28))," ", AVERAGE(Judge1:Judge5!Q28))</f>
        <v xml:space="preserve"> </v>
      </c>
      <c r="R28" s="34" t="str">
        <f>IF(ISERROR(AVERAGE(Judge1:Judge5!R28))," ", AVERAGE(Judge1:Judge5!R28))</f>
        <v xml:space="preserve"> </v>
      </c>
      <c r="S28" s="34" t="str">
        <f>IF(ISERROR(AVERAGE(Judge1:Judge5!S28))," ", AVERAGE(Judge1:Judge5!S28))</f>
        <v xml:space="preserve"> </v>
      </c>
      <c r="T28" s="34" t="str">
        <f>IF(ISERROR(AVERAGE(Judge1:Judge5!T28))," ", AVERAGE(Judge1:Judge5!T28))</f>
        <v xml:space="preserve"> </v>
      </c>
      <c r="U28" s="34" t="str">
        <f>IF(ISERROR(AVERAGE(Judge1:Judge5!U28))," ", AVERAGE(Judge1:Judge5!U28))</f>
        <v xml:space="preserve"> </v>
      </c>
      <c r="V28" s="34" t="str">
        <f>IF(ISERROR(AVERAGE(Judge1:Judge5!V28))," ", AVERAGE(Judge1:Judge5!V28))</f>
        <v xml:space="preserve"> </v>
      </c>
      <c r="W28" s="34" t="str">
        <f>IF(ISERROR(AVERAGE(Judge1:Judge5!W28))," ", AVERAGE(Judge1:Judge5!W28))</f>
        <v xml:space="preserve"> </v>
      </c>
      <c r="X28" s="34" t="str">
        <f>IF(ISERROR(AVERAGE(Judge1:Judge5!X28))," ", AVERAGE(Judge1:Judge5!X28))</f>
        <v xml:space="preserve"> </v>
      </c>
      <c r="Y28" s="34" t="str">
        <f>IF(ISERROR(AVERAGE(Judge1:Judge5!Y28))," ", AVERAGE(Judge1:Judge5!Y28))</f>
        <v xml:space="preserve"> </v>
      </c>
      <c r="Z28" s="34" t="str">
        <f>IF(ISERROR(AVERAGE(Judge1:Judge5!Z28))," ", AVERAGE(Judge1:Judge5!Z28))</f>
        <v xml:space="preserve"> </v>
      </c>
      <c r="AA28" s="34" t="str">
        <f>IF(ISERROR(AVERAGE(Judge1:Judge5!AA28))," ", AVERAGE(Judge1:Judge5!AA28))</f>
        <v xml:space="preserve"> </v>
      </c>
      <c r="AB28" s="34" t="str">
        <f>IF(ISERROR(AVERAGE(Judge1:Judge5!AB28))," ", AVERAGE(Judge1:Judge5!AB28))</f>
        <v xml:space="preserve"> </v>
      </c>
      <c r="AC28" s="34" t="str">
        <f>IF(ISERROR(AVERAGE(Judge1:Judge5!AC28))," ", AVERAGE(Judge1:Judge5!AC28))</f>
        <v xml:space="preserve"> </v>
      </c>
      <c r="AD28" s="34" t="str">
        <f>IF(ISERROR(AVERAGE(Judge1:Judge5!AD28))," ", AVERAGE(Judge1:Judge5!AD28))</f>
        <v xml:space="preserve"> </v>
      </c>
      <c r="AE28" s="34" t="str">
        <f>IF(ISERROR(AVERAGE(Judge1:Judge5!AE28))," ", AVERAGE(Judge1:Judge5!AE28))</f>
        <v xml:space="preserve"> </v>
      </c>
      <c r="AF28" s="34" t="str">
        <f>IF(ISERROR(AVERAGE(Judge1:Judge5!AF28))," ", AVERAGE(Judge1:Judge5!AF28))</f>
        <v xml:space="preserve"> </v>
      </c>
      <c r="AG28" s="34" t="str">
        <f>IF(ISERROR(AVERAGE(Judge1:Judge5!AG28))," ", AVERAGE(Judge1:Judge5!AG28))</f>
        <v xml:space="preserve"> </v>
      </c>
      <c r="AH28" s="34" t="str">
        <f>IF(ISERROR(AVERAGE(Judge1:Judge5!AH28))," ", AVERAGE(Judge1:Judge5!AH28))</f>
        <v xml:space="preserve"> </v>
      </c>
      <c r="AI28" s="34" t="str">
        <f>IF(ISERROR(AVERAGE(Judge1:Judge5!AI28))," ", AVERAGE(Judge1:Judge5!AI28))</f>
        <v xml:space="preserve"> </v>
      </c>
      <c r="AJ28" s="34" t="str">
        <f>IF(ISERROR(AVERAGE(Judge1:Judge5!AJ28))," ", AVERAGE(Judge1:Judge5!AJ28))</f>
        <v xml:space="preserve"> </v>
      </c>
      <c r="AK28" s="34" t="str">
        <f>IF(ISERROR(AVERAGE(Judge1:Judge5!AK28))," ", AVERAGE(Judge1:Judge5!AK28))</f>
        <v xml:space="preserve"> </v>
      </c>
      <c r="AL28" s="34" t="str">
        <f>IF(ISERROR(AVERAGE(Judge1:Judge5!AL28))," ", AVERAGE(Judge1:Judge5!AL28))</f>
        <v xml:space="preserve"> </v>
      </c>
      <c r="AM28" s="34" t="str">
        <f>IF(ISERROR(AVERAGE(Judge1:Judge5!AM28))," ", AVERAGE(Judge1:Judge5!AM28))</f>
        <v xml:space="preserve"> </v>
      </c>
      <c r="AN28" s="34" t="str">
        <f>IF(ISERROR(AVERAGE(Judge1:Judge5!AN28))," ", AVERAGE(Judge1:Judge5!AN28))</f>
        <v xml:space="preserve"> </v>
      </c>
      <c r="AO28" s="34" t="str">
        <f>IF(ISERROR(AVERAGE(Judge1:Judge5!AO28))," ", AVERAGE(Judge1:Judge5!AO28))</f>
        <v xml:space="preserve"> </v>
      </c>
      <c r="AP28" s="23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</row>
    <row r="29" spans="1:69" x14ac:dyDescent="0.25">
      <c r="A29" s="19">
        <v>1036</v>
      </c>
      <c r="B29" s="19">
        <v>5694</v>
      </c>
      <c r="C29" s="22" t="s">
        <v>42</v>
      </c>
      <c r="D29" s="22" t="s">
        <v>45</v>
      </c>
      <c r="E29" s="22">
        <v>-100</v>
      </c>
      <c r="F29" s="34" t="str">
        <f>IF(ISERROR(AVERAGE(Judge1:Judge5!F29))," ", AVERAGE(Judge1:Judge5!F29))</f>
        <v xml:space="preserve"> </v>
      </c>
      <c r="G29" s="34" t="str">
        <f>IF(ISERROR(AVERAGE(Judge1:Judge5!G29))," ", AVERAGE(Judge1:Judge5!G29))</f>
        <v xml:space="preserve"> </v>
      </c>
      <c r="H29" s="34" t="str">
        <f>IF(ISERROR(AVERAGE(Judge1:Judge5!H29))," ", AVERAGE(Judge1:Judge5!H29))</f>
        <v xml:space="preserve"> </v>
      </c>
      <c r="I29" s="34" t="str">
        <f>IF(ISERROR(AVERAGE(Judge1:Judge5!I29))," ", AVERAGE(Judge1:Judge5!I29))</f>
        <v xml:space="preserve"> </v>
      </c>
      <c r="J29" s="34" t="str">
        <f>IF(ISERROR(AVERAGE(Judge1:Judge5!J29))," ", AVERAGE(Judge1:Judge5!J29))</f>
        <v xml:space="preserve"> </v>
      </c>
      <c r="K29" s="34" t="str">
        <f>IF(ISERROR(AVERAGE(Judge1:Judge5!K29))," ", AVERAGE(Judge1:Judge5!K29))</f>
        <v xml:space="preserve"> </v>
      </c>
      <c r="L29" s="34" t="str">
        <f>IF(ISERROR(AVERAGE(Judge1:Judge5!L29))," ", AVERAGE(Judge1:Judge5!L29))</f>
        <v xml:space="preserve"> </v>
      </c>
      <c r="M29" s="34" t="str">
        <f>IF(ISERROR(AVERAGE(Judge1:Judge5!M29))," ", AVERAGE(Judge1:Judge5!M29))</f>
        <v xml:space="preserve"> </v>
      </c>
      <c r="N29" s="34" t="str">
        <f>IF(ISERROR(AVERAGE(Judge1:Judge5!N29))," ", AVERAGE(Judge1:Judge5!N29))</f>
        <v xml:space="preserve"> </v>
      </c>
      <c r="O29" s="34" t="str">
        <f>IF(ISERROR(AVERAGE(Judge1:Judge5!O29))," ", AVERAGE(Judge1:Judge5!O29))</f>
        <v xml:space="preserve"> </v>
      </c>
      <c r="P29" s="34" t="str">
        <f>IF(ISERROR(AVERAGE(Judge1:Judge5!P29))," ", AVERAGE(Judge1:Judge5!P29))</f>
        <v xml:space="preserve"> </v>
      </c>
      <c r="Q29" s="34" t="str">
        <f>IF(ISERROR(AVERAGE(Judge1:Judge5!Q29))," ", AVERAGE(Judge1:Judge5!Q29))</f>
        <v xml:space="preserve"> </v>
      </c>
      <c r="R29" s="34" t="str">
        <f>IF(ISERROR(AVERAGE(Judge1:Judge5!R29))," ", AVERAGE(Judge1:Judge5!R29))</f>
        <v xml:space="preserve"> </v>
      </c>
      <c r="S29" s="34" t="str">
        <f>IF(ISERROR(AVERAGE(Judge1:Judge5!S29))," ", AVERAGE(Judge1:Judge5!S29))</f>
        <v xml:space="preserve"> </v>
      </c>
      <c r="T29" s="34" t="str">
        <f>IF(ISERROR(AVERAGE(Judge1:Judge5!T29))," ", AVERAGE(Judge1:Judge5!T29))</f>
        <v xml:space="preserve"> </v>
      </c>
      <c r="U29" s="34" t="str">
        <f>IF(ISERROR(AVERAGE(Judge1:Judge5!U29))," ", AVERAGE(Judge1:Judge5!U29))</f>
        <v xml:space="preserve"> </v>
      </c>
      <c r="V29" s="34" t="str">
        <f>IF(ISERROR(AVERAGE(Judge1:Judge5!V29))," ", AVERAGE(Judge1:Judge5!V29))</f>
        <v xml:space="preserve"> </v>
      </c>
      <c r="W29" s="34" t="str">
        <f>IF(ISERROR(AVERAGE(Judge1:Judge5!W29))," ", AVERAGE(Judge1:Judge5!W29))</f>
        <v xml:space="preserve"> </v>
      </c>
      <c r="X29" s="34" t="str">
        <f>IF(ISERROR(AVERAGE(Judge1:Judge5!X29))," ", AVERAGE(Judge1:Judge5!X29))</f>
        <v xml:space="preserve"> </v>
      </c>
      <c r="Y29" s="34" t="str">
        <f>IF(ISERROR(AVERAGE(Judge1:Judge5!Y29))," ", AVERAGE(Judge1:Judge5!Y29))</f>
        <v xml:space="preserve"> </v>
      </c>
      <c r="Z29" s="34" t="str">
        <f>IF(ISERROR(AVERAGE(Judge1:Judge5!Z29))," ", AVERAGE(Judge1:Judge5!Z29))</f>
        <v xml:space="preserve"> </v>
      </c>
      <c r="AA29" s="34" t="str">
        <f>IF(ISERROR(AVERAGE(Judge1:Judge5!AA29))," ", AVERAGE(Judge1:Judge5!AA29))</f>
        <v xml:space="preserve"> </v>
      </c>
      <c r="AB29" s="34" t="str">
        <f>IF(ISERROR(AVERAGE(Judge1:Judge5!AB29))," ", AVERAGE(Judge1:Judge5!AB29))</f>
        <v xml:space="preserve"> </v>
      </c>
      <c r="AC29" s="34" t="str">
        <f>IF(ISERROR(AVERAGE(Judge1:Judge5!AC29))," ", AVERAGE(Judge1:Judge5!AC29))</f>
        <v xml:space="preserve"> </v>
      </c>
      <c r="AD29" s="34" t="str">
        <f>IF(ISERROR(AVERAGE(Judge1:Judge5!AD29))," ", AVERAGE(Judge1:Judge5!AD29))</f>
        <v xml:space="preserve"> </v>
      </c>
      <c r="AE29" s="34" t="str">
        <f>IF(ISERROR(AVERAGE(Judge1:Judge5!AE29))," ", AVERAGE(Judge1:Judge5!AE29))</f>
        <v xml:space="preserve"> </v>
      </c>
      <c r="AF29" s="34" t="str">
        <f>IF(ISERROR(AVERAGE(Judge1:Judge5!AF29))," ", AVERAGE(Judge1:Judge5!AF29))</f>
        <v xml:space="preserve"> </v>
      </c>
      <c r="AG29" s="34" t="str">
        <f>IF(ISERROR(AVERAGE(Judge1:Judge5!AG29))," ", AVERAGE(Judge1:Judge5!AG29))</f>
        <v xml:space="preserve"> </v>
      </c>
      <c r="AH29" s="34" t="str">
        <f>IF(ISERROR(AVERAGE(Judge1:Judge5!AH29))," ", AVERAGE(Judge1:Judge5!AH29))</f>
        <v xml:space="preserve"> </v>
      </c>
      <c r="AI29" s="34" t="str">
        <f>IF(ISERROR(AVERAGE(Judge1:Judge5!AI29))," ", AVERAGE(Judge1:Judge5!AI29))</f>
        <v xml:space="preserve"> </v>
      </c>
      <c r="AJ29" s="34" t="str">
        <f>IF(ISERROR(AVERAGE(Judge1:Judge5!AJ29))," ", AVERAGE(Judge1:Judge5!AJ29))</f>
        <v xml:space="preserve"> </v>
      </c>
      <c r="AK29" s="34" t="str">
        <f>IF(ISERROR(AVERAGE(Judge1:Judge5!AK29))," ", AVERAGE(Judge1:Judge5!AK29))</f>
        <v xml:space="preserve"> </v>
      </c>
      <c r="AL29" s="34" t="str">
        <f>IF(ISERROR(AVERAGE(Judge1:Judge5!AL29))," ", AVERAGE(Judge1:Judge5!AL29))</f>
        <v xml:space="preserve"> </v>
      </c>
      <c r="AM29" s="34" t="str">
        <f>IF(ISERROR(AVERAGE(Judge1:Judge5!AM29))," ", AVERAGE(Judge1:Judge5!AM29))</f>
        <v xml:space="preserve"> </v>
      </c>
      <c r="AN29" s="34" t="str">
        <f>IF(ISERROR(AVERAGE(Judge1:Judge5!AN29))," ", AVERAGE(Judge1:Judge5!AN29))</f>
        <v xml:space="preserve"> </v>
      </c>
      <c r="AO29" s="34" t="str">
        <f>IF(ISERROR(AVERAGE(Judge1:Judge5!AO29))," ", AVERAGE(Judge1:Judge5!AO29))</f>
        <v xml:space="preserve"> </v>
      </c>
      <c r="AP29" s="23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</row>
    <row r="30" spans="1:69" x14ac:dyDescent="0.25">
      <c r="F30" s="6"/>
      <c r="G30" s="6"/>
      <c r="H30" s="6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</row>
    <row r="31" spans="1:69" x14ac:dyDescent="0.25">
      <c r="C31" t="s">
        <v>46</v>
      </c>
      <c r="E31">
        <f>SUMIF($E$6:$E$29, "&gt;0")</f>
        <v>1000</v>
      </c>
      <c r="F31" s="6"/>
      <c r="G31" s="6"/>
      <c r="H31" s="6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</row>
    <row r="32" spans="1:69" x14ac:dyDescent="0.25">
      <c r="C32" t="s">
        <v>47</v>
      </c>
      <c r="F32" s="24">
        <f>SUM($F$7:$F$29)</f>
        <v>0</v>
      </c>
      <c r="G32" s="24">
        <f>SUM($G$7:$G$29)</f>
        <v>0</v>
      </c>
      <c r="H32" s="24">
        <f>SUM($H$7:$H$29)</f>
        <v>0</v>
      </c>
      <c r="I32" s="24">
        <f>SUM($I$7:$I$29)</f>
        <v>0</v>
      </c>
      <c r="J32" s="24">
        <f>SUM($J$7:$J$29)</f>
        <v>0</v>
      </c>
      <c r="K32" s="24">
        <f>SUM($K$7:$K$29)</f>
        <v>0</v>
      </c>
      <c r="L32" s="24">
        <f>SUM($L$7:$L$29)</f>
        <v>0</v>
      </c>
      <c r="M32" s="24">
        <f>SUM($M$7:$M$29)</f>
        <v>0</v>
      </c>
      <c r="N32" s="24">
        <f>SUM($N$7:$N$29)</f>
        <v>0</v>
      </c>
      <c r="O32" s="24">
        <f>SUM($O$7:$O$29)</f>
        <v>0</v>
      </c>
      <c r="P32" s="24">
        <f>SUM($P$7:$P$29)</f>
        <v>0</v>
      </c>
      <c r="Q32" s="24">
        <f>SUM($Q$7:$Q$29)</f>
        <v>0</v>
      </c>
      <c r="R32" s="24">
        <f>SUM($R$7:$R$29)</f>
        <v>0</v>
      </c>
      <c r="S32" s="24">
        <f>SUM($S$7:$S$29)</f>
        <v>0</v>
      </c>
      <c r="T32" s="24">
        <f>SUM($T$7:$T$29)</f>
        <v>0</v>
      </c>
      <c r="U32" s="24">
        <f>SUM($U$7:$U$29)</f>
        <v>0</v>
      </c>
      <c r="V32" s="24">
        <f>SUM($V$7:$V$29)</f>
        <v>0</v>
      </c>
      <c r="W32" s="24">
        <f>SUM($W$7:$W$29)</f>
        <v>0</v>
      </c>
      <c r="X32" s="24">
        <f>SUM($X$7:$X$29)</f>
        <v>0</v>
      </c>
      <c r="Y32" s="24">
        <f>SUM($Y$7:$Y$29)</f>
        <v>0</v>
      </c>
      <c r="Z32" s="24">
        <f>SUM($Z$7:$Z$29)</f>
        <v>0</v>
      </c>
      <c r="AA32" s="24">
        <f>SUM($AA$7:$AA$29)</f>
        <v>0</v>
      </c>
      <c r="AB32" s="24">
        <f>SUM($AB$7:$AB$29)</f>
        <v>0</v>
      </c>
      <c r="AC32" s="24">
        <f>SUM($AC$7:$AC$29)</f>
        <v>0</v>
      </c>
      <c r="AD32" s="24">
        <f>SUM($AD$7:$AD$29)</f>
        <v>0</v>
      </c>
      <c r="AE32" s="24">
        <f>SUM($AE$7:$AE$29)</f>
        <v>0</v>
      </c>
      <c r="AF32" s="24">
        <f>SUM($AF$7:$AF$29)</f>
        <v>0</v>
      </c>
      <c r="AG32" s="24">
        <f>SUM($AG$7:$AG$29)</f>
        <v>0</v>
      </c>
      <c r="AH32" s="24">
        <f>SUM($AH$7:$AH$29)</f>
        <v>0</v>
      </c>
      <c r="AI32" s="24">
        <f>SUM($AI$7:$AI$29)</f>
        <v>0</v>
      </c>
      <c r="AJ32" s="24">
        <f>SUM($AJ$7:$AJ$29)</f>
        <v>0</v>
      </c>
      <c r="AK32" s="24">
        <f>SUM($AK$7:$AK$29)</f>
        <v>0</v>
      </c>
      <c r="AL32" s="24">
        <f>SUM($AL$7:$AL$29)</f>
        <v>0</v>
      </c>
      <c r="AM32" s="24">
        <f>SUM($AM$7:$AM$29)</f>
        <v>0</v>
      </c>
      <c r="AN32" s="24">
        <f>SUM($AN$7:$AN$29)</f>
        <v>0</v>
      </c>
      <c r="AO32" s="24">
        <f>SUM($AO$7:$AO$29)</f>
        <v>0</v>
      </c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</row>
    <row r="33" spans="3:69" x14ac:dyDescent="0.25">
      <c r="D33" s="25" t="s">
        <v>49</v>
      </c>
      <c r="E33" s="25" t="s">
        <v>50</v>
      </c>
      <c r="F33" s="6"/>
      <c r="G33" s="6"/>
      <c r="H33" s="6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</row>
    <row r="34" spans="3:69" x14ac:dyDescent="0.25">
      <c r="C34" t="s">
        <v>48</v>
      </c>
      <c r="D34" s="26">
        <f>LARGE($F$32:$AO$32,1)</f>
        <v>0</v>
      </c>
      <c r="E34">
        <f>INDEX($F$6:$AO$6,MATCH($D$34,$F$32:$AO$32,0))</f>
        <v>101</v>
      </c>
      <c r="F34" s="6"/>
      <c r="G34" s="6"/>
      <c r="H34" s="6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</row>
    <row r="35" spans="3:69" x14ac:dyDescent="0.25">
      <c r="C35" t="s">
        <v>51</v>
      </c>
      <c r="D35" s="20">
        <f>LARGE($F$32:$AO$32,2)</f>
        <v>0</v>
      </c>
      <c r="E35">
        <f>INDEX($F$6:$AO$6,MATCH($D$35,$F$32:$AO$32,0))</f>
        <v>101</v>
      </c>
      <c r="F35" s="6"/>
      <c r="G35" s="6"/>
      <c r="H35" s="6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</row>
    <row r="36" spans="3:69" x14ac:dyDescent="0.25">
      <c r="C36" t="s">
        <v>52</v>
      </c>
      <c r="D36" s="27">
        <f>LARGE($F$32:$AO$32,3)</f>
        <v>0</v>
      </c>
      <c r="E36">
        <f>INDEX($F$6:$AO$6,MATCH($D$36,$F$32:$AO$32,0))</f>
        <v>101</v>
      </c>
      <c r="F36" s="6"/>
      <c r="G36" s="6"/>
      <c r="H36" s="6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</row>
    <row r="37" spans="3:69" ht="13.8" x14ac:dyDescent="0.25">
      <c r="D37" s="28">
        <f>LARGE($F$32:$AO$32,4)</f>
        <v>0</v>
      </c>
      <c r="E37" s="30" t="str">
        <f>IF( OR( EXACT( $D$34,$D$35 ), EXACT($D$35,$D$36 ), EXACT($D$36,$D$37 )),"** TIE **", " ")</f>
        <v>** TIE **</v>
      </c>
      <c r="F37" s="6"/>
      <c r="G37" s="6"/>
      <c r="H37" s="6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</row>
    <row r="38" spans="3:69" ht="100.05" customHeight="1" x14ac:dyDescent="0.25">
      <c r="E38" s="31" t="s">
        <v>53</v>
      </c>
      <c r="F38" s="35" t="str">
        <f>Judge1!F38 &amp; " " &amp; Judge2!F38 &amp; " " &amp; Judge3!F38 &amp; " " &amp; Judge4!F38 &amp; " " &amp; Judge5!F38</f>
        <v xml:space="preserve">    </v>
      </c>
      <c r="G38" s="32" t="str">
        <f>Judge1!G38 &amp; " " &amp; Judge2!G38 &amp; " " &amp; Judge3!G38 &amp; " " &amp; Judge4!G38 &amp; " " &amp; Judge5!G38</f>
        <v xml:space="preserve">    </v>
      </c>
      <c r="H38" s="32" t="str">
        <f>Judge1!H38 &amp; " " &amp; Judge2!H38 &amp; " " &amp; Judge3!H38 &amp; " " &amp; Judge4!H38 &amp; " " &amp; Judge5!H38</f>
        <v xml:space="preserve">    </v>
      </c>
      <c r="I38" s="32" t="str">
        <f>Judge1!I38 &amp; " " &amp; Judge2!I38 &amp; " " &amp; Judge3!I38 &amp; " " &amp; Judge4!I38 &amp; " " &amp; Judge5!I38</f>
        <v xml:space="preserve">    </v>
      </c>
      <c r="J38" s="32" t="str">
        <f>Judge1!J38 &amp; " " &amp; Judge2!J38 &amp; " " &amp; Judge3!J38 &amp; " " &amp; Judge4!J38 &amp; " " &amp; Judge5!J38</f>
        <v xml:space="preserve">    </v>
      </c>
      <c r="K38" s="32" t="str">
        <f>Judge1!K38 &amp; " " &amp; Judge2!K38 &amp; " " &amp; Judge3!K38 &amp; " " &amp; Judge4!K38 &amp; " " &amp; Judge5!K38</f>
        <v xml:space="preserve">    </v>
      </c>
      <c r="L38" s="32" t="str">
        <f>Judge1!L38 &amp; " " &amp; Judge2!L38 &amp; " " &amp; Judge3!L38 &amp; " " &amp; Judge4!L38 &amp; " " &amp; Judge5!L38</f>
        <v xml:space="preserve">    </v>
      </c>
      <c r="M38" s="32" t="str">
        <f>Judge1!M38 &amp; " " &amp; Judge2!M38 &amp; " " &amp; Judge3!M38 &amp; " " &amp; Judge4!M38 &amp; " " &amp; Judge5!M38</f>
        <v xml:space="preserve">    </v>
      </c>
      <c r="N38" s="32" t="str">
        <f>Judge1!N38 &amp; " " &amp; Judge2!N38 &amp; " " &amp; Judge3!N38 &amp; " " &amp; Judge4!N38 &amp; " " &amp; Judge5!N38</f>
        <v xml:space="preserve">    </v>
      </c>
      <c r="O38" s="32" t="str">
        <f>Judge1!O38 &amp; " " &amp; Judge2!O38 &amp; " " &amp; Judge3!O38 &amp; " " &amp; Judge4!O38 &amp; " " &amp; Judge5!O38</f>
        <v xml:space="preserve">    </v>
      </c>
      <c r="P38" s="32" t="str">
        <f>Judge1!P38 &amp; " " &amp; Judge2!P38 &amp; " " &amp; Judge3!P38 &amp; " " &amp; Judge4!P38 &amp; " " &amp; Judge5!P38</f>
        <v xml:space="preserve">    </v>
      </c>
      <c r="Q38" s="32" t="str">
        <f>Judge1!Q38 &amp; " " &amp; Judge2!Q38 &amp; " " &amp; Judge3!Q38 &amp; " " &amp; Judge4!Q38 &amp; " " &amp; Judge5!Q38</f>
        <v xml:space="preserve">    </v>
      </c>
      <c r="R38" s="32" t="str">
        <f>Judge1!R38 &amp; " " &amp; Judge2!R38 &amp; " " &amp; Judge3!R38 &amp; " " &amp; Judge4!R38 &amp; " " &amp; Judge5!R38</f>
        <v xml:space="preserve">    </v>
      </c>
      <c r="S38" s="32" t="str">
        <f>Judge1!S38 &amp; " " &amp; Judge2!S38 &amp; " " &amp; Judge3!S38 &amp; " " &amp; Judge4!S38 &amp; " " &amp; Judge5!S38</f>
        <v xml:space="preserve">    </v>
      </c>
      <c r="T38" s="32" t="str">
        <f>Judge1!T38 &amp; " " &amp; Judge2!T38 &amp; " " &amp; Judge3!T38 &amp; " " &amp; Judge4!T38 &amp; " " &amp; Judge5!T38</f>
        <v xml:space="preserve">    </v>
      </c>
      <c r="U38" s="32" t="str">
        <f>Judge1!U38 &amp; " " &amp; Judge2!U38 &amp; " " &amp; Judge3!U38 &amp; " " &amp; Judge4!U38 &amp; " " &amp; Judge5!U38</f>
        <v xml:space="preserve">    </v>
      </c>
      <c r="V38" s="32" t="str">
        <f>Judge1!V38 &amp; " " &amp; Judge2!V38 &amp; " " &amp; Judge3!V38 &amp; " " &amp; Judge4!V38 &amp; " " &amp; Judge5!V38</f>
        <v xml:space="preserve">    </v>
      </c>
      <c r="W38" s="32" t="str">
        <f>Judge1!W38 &amp; " " &amp; Judge2!W38 &amp; " " &amp; Judge3!W38 &amp; " " &amp; Judge4!W38 &amp; " " &amp; Judge5!W38</f>
        <v xml:space="preserve">    </v>
      </c>
      <c r="X38" s="32" t="str">
        <f>Judge1!X38 &amp; " " &amp; Judge2!X38 &amp; " " &amp; Judge3!X38 &amp; " " &amp; Judge4!X38 &amp; " " &amp; Judge5!X38</f>
        <v xml:space="preserve">    </v>
      </c>
      <c r="Y38" s="32" t="str">
        <f>Judge1!Y38 &amp; " " &amp; Judge2!Y38 &amp; " " &amp; Judge3!Y38 &amp; " " &amp; Judge4!Y38 &amp; " " &amp; Judge5!Y38</f>
        <v xml:space="preserve">    </v>
      </c>
      <c r="Z38" s="32" t="str">
        <f>Judge1!Z38 &amp; " " &amp; Judge2!Z38 &amp; " " &amp; Judge3!Z38 &amp; " " &amp; Judge4!Z38 &amp; " " &amp; Judge5!Z38</f>
        <v xml:space="preserve">    </v>
      </c>
      <c r="AA38" s="32" t="str">
        <f>Judge1!AA38 &amp; " " &amp; Judge2!AA38 &amp; " " &amp; Judge3!AA38 &amp; " " &amp; Judge4!AA38 &amp; " " &amp; Judge5!AA38</f>
        <v xml:space="preserve">    </v>
      </c>
      <c r="AB38" s="32" t="str">
        <f>Judge1!AB38 &amp; " " &amp; Judge2!AB38 &amp; " " &amp; Judge3!AB38 &amp; " " &amp; Judge4!AB38 &amp; " " &amp; Judge5!AB38</f>
        <v xml:space="preserve">    </v>
      </c>
      <c r="AC38" s="32" t="str">
        <f>Judge1!AC38 &amp; " " &amp; Judge2!AC38 &amp; " " &amp; Judge3!AC38 &amp; " " &amp; Judge4!AC38 &amp; " " &amp; Judge5!AC38</f>
        <v xml:space="preserve">    </v>
      </c>
      <c r="AD38" s="32" t="str">
        <f>Judge1!AD38 &amp; " " &amp; Judge2!AD38 &amp; " " &amp; Judge3!AD38 &amp; " " &amp; Judge4!AD38 &amp; " " &amp; Judge5!AD38</f>
        <v xml:space="preserve">    </v>
      </c>
      <c r="AE38" s="32" t="str">
        <f>Judge1!AE38 &amp; " " &amp; Judge2!AE38 &amp; " " &amp; Judge3!AE38 &amp; " " &amp; Judge4!AE38 &amp; " " &amp; Judge5!AE38</f>
        <v xml:space="preserve">    </v>
      </c>
      <c r="AF38" s="32" t="str">
        <f>Judge1!AF38 &amp; " " &amp; Judge2!AF38 &amp; " " &amp; Judge3!AF38 &amp; " " &amp; Judge4!AF38 &amp; " " &amp; Judge5!AF38</f>
        <v xml:space="preserve">    </v>
      </c>
      <c r="AG38" s="32" t="str">
        <f>Judge1!AG38 &amp; " " &amp; Judge2!AG38 &amp; " " &amp; Judge3!AG38 &amp; " " &amp; Judge4!AG38 &amp; " " &amp; Judge5!AG38</f>
        <v xml:space="preserve">    </v>
      </c>
      <c r="AH38" s="32" t="str">
        <f>Judge1!AH38 &amp; " " &amp; Judge2!AH38 &amp; " " &amp; Judge3!AH38 &amp; " " &amp; Judge4!AH38 &amp; " " &amp; Judge5!AH38</f>
        <v xml:space="preserve">    </v>
      </c>
      <c r="AI38" s="32" t="str">
        <f>Judge1!AI38 &amp; " " &amp; Judge2!AI38 &amp; " " &amp; Judge3!AI38 &amp; " " &amp; Judge4!AI38 &amp; " " &amp; Judge5!AI38</f>
        <v xml:space="preserve">    </v>
      </c>
      <c r="AJ38" s="32" t="str">
        <f>Judge1!AJ38 &amp; " " &amp; Judge2!AJ38 &amp; " " &amp; Judge3!AJ38 &amp; " " &amp; Judge4!AJ38 &amp; " " &amp; Judge5!AJ38</f>
        <v xml:space="preserve">    </v>
      </c>
      <c r="AK38" s="32" t="str">
        <f>Judge1!AK38 &amp; " " &amp; Judge2!AK38 &amp; " " &amp; Judge3!AK38 &amp; " " &amp; Judge4!AK38 &amp; " " &amp; Judge5!AK38</f>
        <v xml:space="preserve">    </v>
      </c>
      <c r="AL38" s="32" t="str">
        <f>Judge1!AL38 &amp; " " &amp; Judge2!AL38 &amp; " " &amp; Judge3!AL38 &amp; " " &amp; Judge4!AL38 &amp; " " &amp; Judge5!AL38</f>
        <v xml:space="preserve">    </v>
      </c>
      <c r="AM38" s="32" t="str">
        <f>Judge1!AM38 &amp; " " &amp; Judge2!AM38 &amp; " " &amp; Judge3!AM38 &amp; " " &amp; Judge4!AM38 &amp; " " &amp; Judge5!AM38</f>
        <v xml:space="preserve">    </v>
      </c>
      <c r="AN38" s="32" t="str">
        <f>Judge1!AN38 &amp; " " &amp; Judge2!AN38 &amp; " " &amp; Judge3!AN38 &amp; " " &amp; Judge4!AN38 &amp; " " &amp; Judge5!AN38</f>
        <v xml:space="preserve">    </v>
      </c>
      <c r="AO38" s="32" t="str">
        <f>Judge1!AO38 &amp; " " &amp; Judge2!AO38 &amp; " " &amp; Judge3!AO38 &amp; " " &amp; Judge4!AO38 &amp; " " &amp; Judge5!AO38</f>
        <v xml:space="preserve">    </v>
      </c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</row>
    <row r="39" spans="3:69" x14ac:dyDescent="0.25">
      <c r="F39" s="6"/>
      <c r="G39" s="6"/>
      <c r="H39" s="6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</row>
    <row r="40" spans="3:69" x14ac:dyDescent="0.25">
      <c r="F40" s="7"/>
      <c r="G40" s="7"/>
      <c r="H40" s="7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</row>
    <row r="41" spans="3:69" x14ac:dyDescent="0.25">
      <c r="F41" s="7"/>
      <c r="G41" s="7"/>
      <c r="H41" s="7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</row>
    <row r="42" spans="3:69" x14ac:dyDescent="0.25">
      <c r="F42" s="7"/>
      <c r="G42" s="7"/>
      <c r="H42" s="7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</row>
    <row r="43" spans="3:69" x14ac:dyDescent="0.25">
      <c r="F43" s="7"/>
      <c r="G43" s="7"/>
      <c r="H43" s="7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</row>
    <row r="44" spans="3:69" x14ac:dyDescent="0.25">
      <c r="F44" s="7"/>
      <c r="G44" s="7"/>
      <c r="H44" s="7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</row>
    <row r="45" spans="3:69" x14ac:dyDescent="0.25">
      <c r="F45" s="7"/>
      <c r="G45" s="7"/>
      <c r="H45" s="7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</row>
    <row r="46" spans="3:69" x14ac:dyDescent="0.25">
      <c r="F46" s="7"/>
      <c r="G46" s="7"/>
      <c r="H46" s="7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</row>
    <row r="47" spans="3:69" x14ac:dyDescent="0.25">
      <c r="F47" s="7"/>
      <c r="G47" s="7"/>
      <c r="H47" s="7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</row>
    <row r="48" spans="3:69" x14ac:dyDescent="0.25">
      <c r="F48" s="7"/>
      <c r="G48" s="7"/>
      <c r="H48" s="7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</row>
    <row r="49" spans="9:69" x14ac:dyDescent="0.25"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</row>
    <row r="50" spans="9:69" x14ac:dyDescent="0.25"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</row>
    <row r="51" spans="9:69" x14ac:dyDescent="0.25"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</row>
    <row r="52" spans="9:69" x14ac:dyDescent="0.25"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</row>
    <row r="53" spans="9:69" x14ac:dyDescent="0.25"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</row>
    <row r="54" spans="9:69" x14ac:dyDescent="0.25"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</row>
    <row r="55" spans="9:69" x14ac:dyDescent="0.25"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</row>
    <row r="56" spans="9:69" x14ac:dyDescent="0.25"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  <c r="BO56" s="5"/>
      <c r="BP56" s="5"/>
      <c r="BQ56" s="5"/>
    </row>
    <row r="57" spans="9:69" x14ac:dyDescent="0.25"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  <c r="BO57" s="5"/>
      <c r="BP57" s="5"/>
      <c r="BQ57" s="5"/>
    </row>
    <row r="58" spans="9:69" x14ac:dyDescent="0.25"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  <c r="BO58" s="5"/>
      <c r="BP58" s="5"/>
      <c r="BQ58" s="5"/>
    </row>
    <row r="59" spans="9:69" x14ac:dyDescent="0.25"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  <c r="BO59" s="5"/>
      <c r="BP59" s="5"/>
      <c r="BQ59" s="5"/>
    </row>
    <row r="60" spans="9:69" x14ac:dyDescent="0.25"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  <c r="BO60" s="5"/>
      <c r="BP60" s="5"/>
      <c r="BQ60" s="5"/>
    </row>
    <row r="61" spans="9:69" x14ac:dyDescent="0.25"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  <c r="BO61" s="5"/>
      <c r="BP61" s="5"/>
      <c r="BQ61" s="5"/>
    </row>
    <row r="62" spans="9:69" x14ac:dyDescent="0.25"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  <c r="BO62" s="5"/>
      <c r="BP62" s="5"/>
      <c r="BQ62" s="5"/>
    </row>
    <row r="63" spans="9:69" x14ac:dyDescent="0.25"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  <c r="BO63" s="5"/>
      <c r="BP63" s="5"/>
      <c r="BQ63" s="5"/>
    </row>
    <row r="64" spans="9:69" x14ac:dyDescent="0.25"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5"/>
      <c r="BQ64" s="5"/>
    </row>
    <row r="65" spans="9:69" x14ac:dyDescent="0.25"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  <c r="BO65" s="5"/>
      <c r="BP65" s="5"/>
      <c r="BQ65" s="5"/>
    </row>
    <row r="66" spans="9:69" x14ac:dyDescent="0.25"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  <c r="BO66" s="5"/>
      <c r="BP66" s="5"/>
      <c r="BQ66" s="5"/>
    </row>
    <row r="67" spans="9:69" x14ac:dyDescent="0.25"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  <c r="BO67" s="5"/>
      <c r="BP67" s="5"/>
      <c r="BQ67" s="5"/>
    </row>
    <row r="68" spans="9:69" x14ac:dyDescent="0.25"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  <c r="BO68" s="5"/>
      <c r="BP68" s="5"/>
      <c r="BQ68" s="5"/>
    </row>
    <row r="69" spans="9:69" x14ac:dyDescent="0.25"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  <c r="BO69" s="5"/>
      <c r="BP69" s="5"/>
      <c r="BQ69" s="5"/>
    </row>
    <row r="70" spans="9:69" x14ac:dyDescent="0.25"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  <c r="BO70" s="5"/>
      <c r="BP70" s="5"/>
      <c r="BQ70" s="5"/>
    </row>
    <row r="71" spans="9:69" x14ac:dyDescent="0.25"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  <c r="BO71" s="5"/>
      <c r="BP71" s="5"/>
      <c r="BQ71" s="5"/>
    </row>
    <row r="72" spans="9:69" x14ac:dyDescent="0.25"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  <c r="BO72" s="5"/>
      <c r="BP72" s="5"/>
      <c r="BQ72" s="5"/>
    </row>
    <row r="73" spans="9:69" x14ac:dyDescent="0.25"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  <c r="BO73" s="5"/>
      <c r="BP73" s="5"/>
      <c r="BQ73" s="5"/>
    </row>
    <row r="74" spans="9:69" x14ac:dyDescent="0.25"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  <c r="BO74" s="5"/>
      <c r="BP74" s="5"/>
      <c r="BQ74" s="5"/>
    </row>
    <row r="75" spans="9:69" x14ac:dyDescent="0.25"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  <c r="BO75" s="5"/>
      <c r="BP75" s="5"/>
      <c r="BQ75" s="5"/>
    </row>
    <row r="76" spans="9:69" x14ac:dyDescent="0.25"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  <c r="BO76" s="5"/>
      <c r="BP76" s="5"/>
      <c r="BQ76" s="5"/>
    </row>
    <row r="77" spans="9:69" x14ac:dyDescent="0.25"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  <c r="BO77" s="5"/>
      <c r="BP77" s="5"/>
      <c r="BQ77" s="5"/>
    </row>
    <row r="78" spans="9:69" x14ac:dyDescent="0.25"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  <c r="BO78" s="5"/>
      <c r="BP78" s="5"/>
      <c r="BQ78" s="5"/>
    </row>
    <row r="79" spans="9:69" x14ac:dyDescent="0.25"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  <c r="BO79" s="5"/>
      <c r="BP79" s="5"/>
      <c r="BQ79" s="5"/>
    </row>
    <row r="80" spans="9:69" x14ac:dyDescent="0.25"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  <c r="BO80" s="5"/>
      <c r="BP80" s="5"/>
      <c r="BQ80" s="5"/>
    </row>
    <row r="81" spans="9:69" x14ac:dyDescent="0.25"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  <c r="BO81" s="5"/>
      <c r="BP81" s="5"/>
      <c r="BQ81" s="5"/>
    </row>
    <row r="82" spans="9:69" x14ac:dyDescent="0.25"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  <c r="BO82" s="5"/>
      <c r="BP82" s="5"/>
      <c r="BQ82" s="5"/>
    </row>
    <row r="83" spans="9:69" x14ac:dyDescent="0.25"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  <c r="BO83" s="5"/>
      <c r="BP83" s="5"/>
      <c r="BQ83" s="5"/>
    </row>
    <row r="84" spans="9:69" x14ac:dyDescent="0.25"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  <c r="BO84" s="5"/>
      <c r="BP84" s="5"/>
      <c r="BQ84" s="5"/>
    </row>
    <row r="85" spans="9:69" x14ac:dyDescent="0.25"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  <c r="BO85" s="5"/>
      <c r="BP85" s="5"/>
      <c r="BQ85" s="5"/>
    </row>
    <row r="86" spans="9:69" x14ac:dyDescent="0.25"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  <c r="BO86" s="5"/>
      <c r="BP86" s="5"/>
      <c r="BQ86" s="5"/>
    </row>
    <row r="87" spans="9:69" x14ac:dyDescent="0.25"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  <c r="BO87" s="5"/>
      <c r="BP87" s="5"/>
      <c r="BQ87" s="5"/>
    </row>
    <row r="88" spans="9:69" x14ac:dyDescent="0.25"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  <c r="BO88" s="5"/>
      <c r="BP88" s="5"/>
      <c r="BQ88" s="5"/>
    </row>
    <row r="89" spans="9:69" x14ac:dyDescent="0.25"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  <c r="BO89" s="5"/>
      <c r="BP89" s="5"/>
      <c r="BQ89" s="5"/>
    </row>
    <row r="90" spans="9:69" x14ac:dyDescent="0.25"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  <c r="BO90" s="5"/>
      <c r="BP90" s="5"/>
      <c r="BQ90" s="5"/>
    </row>
    <row r="91" spans="9:69" x14ac:dyDescent="0.25"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  <c r="BO91" s="5"/>
      <c r="BP91" s="5"/>
      <c r="BQ91" s="5"/>
    </row>
    <row r="92" spans="9:69" x14ac:dyDescent="0.25"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  <c r="BO92" s="5"/>
      <c r="BP92" s="5"/>
      <c r="BQ92" s="5"/>
    </row>
    <row r="93" spans="9:69" x14ac:dyDescent="0.25"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  <c r="BO93" s="5"/>
      <c r="BP93" s="5"/>
      <c r="BQ93" s="5"/>
    </row>
    <row r="94" spans="9:69" x14ac:dyDescent="0.25"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  <c r="BO94" s="5"/>
      <c r="BP94" s="5"/>
      <c r="BQ94" s="5"/>
    </row>
    <row r="95" spans="9:69" x14ac:dyDescent="0.25"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  <c r="BO95" s="5"/>
      <c r="BP95" s="5"/>
      <c r="BQ95" s="5"/>
    </row>
    <row r="96" spans="9:69" x14ac:dyDescent="0.25"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  <c r="BO96" s="5"/>
      <c r="BP96" s="5"/>
      <c r="BQ96" s="5"/>
    </row>
    <row r="97" spans="9:69" x14ac:dyDescent="0.25"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  <c r="BO97" s="5"/>
      <c r="BP97" s="5"/>
      <c r="BQ97" s="5"/>
    </row>
    <row r="98" spans="9:69" x14ac:dyDescent="0.25"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  <c r="BO98" s="5"/>
      <c r="BP98" s="5"/>
      <c r="BQ98" s="5"/>
    </row>
    <row r="99" spans="9:69" x14ac:dyDescent="0.25"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  <c r="BO99" s="5"/>
      <c r="BP99" s="5"/>
      <c r="BQ99" s="5"/>
    </row>
    <row r="100" spans="9:69" x14ac:dyDescent="0.25"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  <c r="BO100" s="5"/>
      <c r="BP100" s="5"/>
      <c r="BQ100" s="5"/>
    </row>
    <row r="101" spans="9:69" x14ac:dyDescent="0.25"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  <c r="BO101" s="5"/>
      <c r="BP101" s="5"/>
      <c r="BQ101" s="5"/>
    </row>
    <row r="102" spans="9:69" x14ac:dyDescent="0.25"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  <c r="BO102" s="5"/>
      <c r="BP102" s="5"/>
      <c r="BQ102" s="5"/>
    </row>
    <row r="103" spans="9:69" x14ac:dyDescent="0.25"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  <c r="BO103" s="5"/>
      <c r="BP103" s="5"/>
      <c r="BQ103" s="5"/>
    </row>
    <row r="104" spans="9:69" x14ac:dyDescent="0.25"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  <c r="BO104" s="5"/>
      <c r="BP104" s="5"/>
      <c r="BQ104" s="5"/>
    </row>
    <row r="105" spans="9:69" x14ac:dyDescent="0.25"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  <c r="BO105" s="5"/>
      <c r="BP105" s="5"/>
      <c r="BQ105" s="5"/>
    </row>
    <row r="106" spans="9:69" x14ac:dyDescent="0.25"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  <c r="BO106" s="5"/>
      <c r="BP106" s="5"/>
      <c r="BQ106" s="5"/>
    </row>
    <row r="107" spans="9:69" x14ac:dyDescent="0.25"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  <c r="BO107" s="5"/>
      <c r="BP107" s="5"/>
      <c r="BQ107" s="5"/>
    </row>
    <row r="108" spans="9:69" x14ac:dyDescent="0.25"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  <c r="BO108" s="5"/>
      <c r="BP108" s="5"/>
      <c r="BQ108" s="5"/>
    </row>
    <row r="109" spans="9:69" x14ac:dyDescent="0.25"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  <c r="BO109" s="5"/>
      <c r="BP109" s="5"/>
      <c r="BQ109" s="5"/>
    </row>
    <row r="110" spans="9:69" x14ac:dyDescent="0.25"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  <c r="BO110" s="5"/>
      <c r="BP110" s="5"/>
      <c r="BQ110" s="5"/>
    </row>
    <row r="111" spans="9:69" x14ac:dyDescent="0.25"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  <c r="BO111" s="5"/>
      <c r="BP111" s="5"/>
      <c r="BQ111" s="5"/>
    </row>
    <row r="112" spans="9:69" x14ac:dyDescent="0.25"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  <c r="BO112" s="5"/>
      <c r="BP112" s="5"/>
      <c r="BQ112" s="5"/>
    </row>
    <row r="113" spans="9:69" x14ac:dyDescent="0.25"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  <c r="BO113" s="5"/>
      <c r="BP113" s="5"/>
      <c r="BQ113" s="5"/>
    </row>
    <row r="114" spans="9:69" x14ac:dyDescent="0.25"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  <c r="BO114" s="5"/>
      <c r="BP114" s="5"/>
      <c r="BQ114" s="5"/>
    </row>
    <row r="115" spans="9:69" x14ac:dyDescent="0.25"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  <c r="BO115" s="5"/>
      <c r="BP115" s="5"/>
      <c r="BQ115" s="5"/>
    </row>
    <row r="116" spans="9:69" x14ac:dyDescent="0.25"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  <c r="BO116" s="5"/>
      <c r="BP116" s="5"/>
      <c r="BQ116" s="5"/>
    </row>
    <row r="117" spans="9:69" x14ac:dyDescent="0.25"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  <c r="BO117" s="5"/>
      <c r="BP117" s="5"/>
      <c r="BQ117" s="5"/>
    </row>
    <row r="118" spans="9:69" x14ac:dyDescent="0.25"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  <c r="BO118" s="5"/>
      <c r="BP118" s="5"/>
      <c r="BQ118" s="5"/>
    </row>
    <row r="119" spans="9:69" x14ac:dyDescent="0.25"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  <c r="BO119" s="5"/>
      <c r="BP119" s="5"/>
      <c r="BQ119" s="5"/>
    </row>
    <row r="120" spans="9:69" x14ac:dyDescent="0.25"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  <c r="BO120" s="5"/>
      <c r="BP120" s="5"/>
      <c r="BQ120" s="5"/>
    </row>
    <row r="121" spans="9:69" x14ac:dyDescent="0.25"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  <c r="BO121" s="5"/>
      <c r="BP121" s="5"/>
      <c r="BQ121" s="5"/>
    </row>
    <row r="122" spans="9:69" x14ac:dyDescent="0.25"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  <c r="BO122" s="5"/>
      <c r="BP122" s="5"/>
      <c r="BQ122" s="5"/>
    </row>
    <row r="123" spans="9:69" x14ac:dyDescent="0.25"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  <c r="BO123" s="5"/>
      <c r="BP123" s="5"/>
      <c r="BQ123" s="5"/>
    </row>
    <row r="124" spans="9:69" x14ac:dyDescent="0.25"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  <c r="BO124" s="5"/>
      <c r="BP124" s="5"/>
      <c r="BQ124" s="5"/>
    </row>
    <row r="125" spans="9:69" x14ac:dyDescent="0.25"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  <c r="BO125" s="5"/>
      <c r="BP125" s="5"/>
      <c r="BQ125" s="5"/>
    </row>
    <row r="126" spans="9:69" x14ac:dyDescent="0.25"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  <c r="BO126" s="5"/>
      <c r="BP126" s="5"/>
      <c r="BQ126" s="5"/>
    </row>
    <row r="127" spans="9:69" x14ac:dyDescent="0.25"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  <c r="BO127" s="5"/>
      <c r="BP127" s="5"/>
      <c r="BQ127" s="5"/>
    </row>
    <row r="128" spans="9:69" x14ac:dyDescent="0.25"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  <c r="BO128" s="5"/>
      <c r="BP128" s="5"/>
      <c r="BQ128" s="5"/>
    </row>
    <row r="129" spans="9:69" x14ac:dyDescent="0.25"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  <c r="BO129" s="5"/>
      <c r="BP129" s="5"/>
      <c r="BQ129" s="5"/>
    </row>
    <row r="130" spans="9:69" x14ac:dyDescent="0.25"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  <c r="BO130" s="5"/>
      <c r="BP130" s="5"/>
      <c r="BQ130" s="5"/>
    </row>
    <row r="131" spans="9:69" x14ac:dyDescent="0.25"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  <c r="BO131" s="5"/>
      <c r="BP131" s="5"/>
      <c r="BQ131" s="5"/>
    </row>
    <row r="132" spans="9:69" x14ac:dyDescent="0.25"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  <c r="BO132" s="5"/>
      <c r="BP132" s="5"/>
      <c r="BQ132" s="5"/>
    </row>
    <row r="133" spans="9:69" x14ac:dyDescent="0.25"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  <c r="BO133" s="5"/>
      <c r="BP133" s="5"/>
      <c r="BQ133" s="5"/>
    </row>
    <row r="134" spans="9:69" x14ac:dyDescent="0.25"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  <c r="BO134" s="5"/>
      <c r="BP134" s="5"/>
      <c r="BQ134" s="5"/>
    </row>
    <row r="135" spans="9:69" x14ac:dyDescent="0.25"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  <c r="BO135" s="5"/>
      <c r="BP135" s="5"/>
      <c r="BQ135" s="5"/>
    </row>
    <row r="136" spans="9:69" x14ac:dyDescent="0.25"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  <c r="BO136" s="5"/>
      <c r="BP136" s="5"/>
      <c r="BQ136" s="5"/>
    </row>
    <row r="137" spans="9:69" x14ac:dyDescent="0.25"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  <c r="BO137" s="5"/>
      <c r="BP137" s="5"/>
      <c r="BQ137" s="5"/>
    </row>
    <row r="138" spans="9:69" x14ac:dyDescent="0.25"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  <c r="BO138" s="5"/>
      <c r="BP138" s="5"/>
      <c r="BQ138" s="5"/>
    </row>
    <row r="139" spans="9:69" x14ac:dyDescent="0.25"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  <c r="BO139" s="5"/>
      <c r="BP139" s="5"/>
      <c r="BQ139" s="5"/>
    </row>
    <row r="140" spans="9:69" x14ac:dyDescent="0.25"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  <c r="BO140" s="5"/>
      <c r="BP140" s="5"/>
      <c r="BQ140" s="5"/>
    </row>
    <row r="141" spans="9:69" x14ac:dyDescent="0.25"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  <c r="BO141" s="5"/>
      <c r="BP141" s="5"/>
      <c r="BQ141" s="5"/>
    </row>
    <row r="142" spans="9:69" x14ac:dyDescent="0.25"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  <c r="BO142" s="5"/>
      <c r="BP142" s="5"/>
      <c r="BQ142" s="5"/>
    </row>
    <row r="143" spans="9:69" x14ac:dyDescent="0.25"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  <c r="BO143" s="5"/>
      <c r="BP143" s="5"/>
      <c r="BQ143" s="5"/>
    </row>
    <row r="144" spans="9:69" x14ac:dyDescent="0.25"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  <c r="BO144" s="5"/>
      <c r="BP144" s="5"/>
      <c r="BQ144" s="5"/>
    </row>
    <row r="145" spans="9:69" x14ac:dyDescent="0.25"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  <c r="BO145" s="5"/>
      <c r="BP145" s="5"/>
      <c r="BQ145" s="5"/>
    </row>
    <row r="146" spans="9:69" x14ac:dyDescent="0.25"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  <c r="BO146" s="5"/>
      <c r="BP146" s="5"/>
      <c r="BQ146" s="5"/>
    </row>
    <row r="147" spans="9:69" x14ac:dyDescent="0.25"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  <c r="BO147" s="5"/>
      <c r="BP147" s="5"/>
      <c r="BQ147" s="5"/>
    </row>
    <row r="148" spans="9:69" x14ac:dyDescent="0.25"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  <c r="BO148" s="5"/>
      <c r="BP148" s="5"/>
      <c r="BQ148" s="5"/>
    </row>
    <row r="149" spans="9:69" x14ac:dyDescent="0.25"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  <c r="BM149" s="5"/>
      <c r="BN149" s="5"/>
      <c r="BO149" s="5"/>
      <c r="BP149" s="5"/>
      <c r="BQ149" s="5"/>
    </row>
    <row r="150" spans="9:69" x14ac:dyDescent="0.25"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  <c r="BO150" s="5"/>
      <c r="BP150" s="5"/>
      <c r="BQ150" s="5"/>
    </row>
    <row r="151" spans="9:69" x14ac:dyDescent="0.25"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  <c r="BL151" s="5"/>
      <c r="BM151" s="5"/>
      <c r="BN151" s="5"/>
      <c r="BO151" s="5"/>
      <c r="BP151" s="5"/>
      <c r="BQ151" s="5"/>
    </row>
    <row r="152" spans="9:69" x14ac:dyDescent="0.25"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  <c r="BK152" s="5"/>
      <c r="BL152" s="5"/>
      <c r="BM152" s="5"/>
      <c r="BN152" s="5"/>
      <c r="BO152" s="5"/>
      <c r="BP152" s="5"/>
      <c r="BQ152" s="5"/>
    </row>
    <row r="153" spans="9:69" x14ac:dyDescent="0.25"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  <c r="BO153" s="5"/>
      <c r="BP153" s="5"/>
      <c r="BQ153" s="5"/>
    </row>
    <row r="154" spans="9:69" x14ac:dyDescent="0.25"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  <c r="BK154" s="5"/>
      <c r="BL154" s="5"/>
      <c r="BM154" s="5"/>
      <c r="BN154" s="5"/>
      <c r="BO154" s="5"/>
      <c r="BP154" s="5"/>
      <c r="BQ154" s="5"/>
    </row>
    <row r="155" spans="9:69" x14ac:dyDescent="0.25"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  <c r="BK155" s="5"/>
      <c r="BL155" s="5"/>
      <c r="BM155" s="5"/>
      <c r="BN155" s="5"/>
      <c r="BO155" s="5"/>
      <c r="BP155" s="5"/>
      <c r="BQ155" s="5"/>
    </row>
    <row r="156" spans="9:69" x14ac:dyDescent="0.25"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  <c r="BL156" s="5"/>
      <c r="BM156" s="5"/>
      <c r="BN156" s="5"/>
      <c r="BO156" s="5"/>
      <c r="BP156" s="5"/>
      <c r="BQ156" s="5"/>
    </row>
    <row r="157" spans="9:69" x14ac:dyDescent="0.25"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  <c r="BK157" s="5"/>
      <c r="BL157" s="5"/>
      <c r="BM157" s="5"/>
      <c r="BN157" s="5"/>
      <c r="BO157" s="5"/>
      <c r="BP157" s="5"/>
      <c r="BQ157" s="5"/>
    </row>
    <row r="158" spans="9:69" x14ac:dyDescent="0.25"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  <c r="BK158" s="5"/>
      <c r="BL158" s="5"/>
      <c r="BM158" s="5"/>
      <c r="BN158" s="5"/>
      <c r="BO158" s="5"/>
      <c r="BP158" s="5"/>
      <c r="BQ158" s="5"/>
    </row>
    <row r="159" spans="9:69" x14ac:dyDescent="0.25"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5"/>
      <c r="BN159" s="5"/>
      <c r="BO159" s="5"/>
      <c r="BP159" s="5"/>
      <c r="BQ159" s="5"/>
    </row>
    <row r="160" spans="9:69" x14ac:dyDescent="0.25"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  <c r="BK160" s="5"/>
      <c r="BL160" s="5"/>
      <c r="BM160" s="5"/>
      <c r="BN160" s="5"/>
      <c r="BO160" s="5"/>
      <c r="BP160" s="5"/>
      <c r="BQ160" s="5"/>
    </row>
    <row r="161" spans="9:69" x14ac:dyDescent="0.25"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  <c r="BK161" s="5"/>
      <c r="BL161" s="5"/>
      <c r="BM161" s="5"/>
      <c r="BN161" s="5"/>
      <c r="BO161" s="5"/>
      <c r="BP161" s="5"/>
      <c r="BQ161" s="5"/>
    </row>
    <row r="162" spans="9:69" x14ac:dyDescent="0.25"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5"/>
      <c r="BN162" s="5"/>
      <c r="BO162" s="5"/>
      <c r="BP162" s="5"/>
      <c r="BQ162" s="5"/>
    </row>
    <row r="163" spans="9:69" x14ac:dyDescent="0.25"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  <c r="BK163" s="5"/>
      <c r="BL163" s="5"/>
      <c r="BM163" s="5"/>
      <c r="BN163" s="5"/>
      <c r="BO163" s="5"/>
      <c r="BP163" s="5"/>
      <c r="BQ163" s="5"/>
    </row>
    <row r="164" spans="9:69" x14ac:dyDescent="0.25"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5"/>
      <c r="BC164" s="5"/>
      <c r="BD164" s="5"/>
      <c r="BE164" s="5"/>
      <c r="BF164" s="5"/>
      <c r="BG164" s="5"/>
      <c r="BH164" s="5"/>
      <c r="BI164" s="5"/>
      <c r="BJ164" s="5"/>
      <c r="BK164" s="5"/>
      <c r="BL164" s="5"/>
      <c r="BM164" s="5"/>
      <c r="BN164" s="5"/>
      <c r="BO164" s="5"/>
      <c r="BP164" s="5"/>
      <c r="BQ164" s="5"/>
    </row>
    <row r="165" spans="9:69" x14ac:dyDescent="0.25"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  <c r="BK165" s="5"/>
      <c r="BL165" s="5"/>
      <c r="BM165" s="5"/>
      <c r="BN165" s="5"/>
      <c r="BO165" s="5"/>
      <c r="BP165" s="5"/>
      <c r="BQ165" s="5"/>
    </row>
    <row r="166" spans="9:69" x14ac:dyDescent="0.25"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5"/>
      <c r="BB166" s="5"/>
      <c r="BC166" s="5"/>
      <c r="BD166" s="5"/>
      <c r="BE166" s="5"/>
      <c r="BF166" s="5"/>
      <c r="BG166" s="5"/>
      <c r="BH166" s="5"/>
      <c r="BI166" s="5"/>
      <c r="BJ166" s="5"/>
      <c r="BK166" s="5"/>
      <c r="BL166" s="5"/>
      <c r="BM166" s="5"/>
      <c r="BN166" s="5"/>
      <c r="BO166" s="5"/>
      <c r="BP166" s="5"/>
      <c r="BQ166" s="5"/>
    </row>
    <row r="167" spans="9:69" x14ac:dyDescent="0.25"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5"/>
      <c r="BB167" s="5"/>
      <c r="BC167" s="5"/>
      <c r="BD167" s="5"/>
      <c r="BE167" s="5"/>
      <c r="BF167" s="5"/>
      <c r="BG167" s="5"/>
      <c r="BH167" s="5"/>
      <c r="BI167" s="5"/>
      <c r="BJ167" s="5"/>
      <c r="BK167" s="5"/>
      <c r="BL167" s="5"/>
      <c r="BM167" s="5"/>
      <c r="BN167" s="5"/>
      <c r="BO167" s="5"/>
      <c r="BP167" s="5"/>
      <c r="BQ167" s="5"/>
    </row>
    <row r="168" spans="9:69" x14ac:dyDescent="0.25"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5"/>
      <c r="BC168" s="5"/>
      <c r="BD168" s="5"/>
      <c r="BE168" s="5"/>
      <c r="BF168" s="5"/>
      <c r="BG168" s="5"/>
      <c r="BH168" s="5"/>
      <c r="BI168" s="5"/>
      <c r="BJ168" s="5"/>
      <c r="BK168" s="5"/>
      <c r="BL168" s="5"/>
      <c r="BM168" s="5"/>
      <c r="BN168" s="5"/>
      <c r="BO168" s="5"/>
      <c r="BP168" s="5"/>
      <c r="BQ168" s="5"/>
    </row>
    <row r="169" spans="9:69" x14ac:dyDescent="0.25"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/>
      <c r="BA169" s="5"/>
      <c r="BB169" s="5"/>
      <c r="BC169" s="5"/>
      <c r="BD169" s="5"/>
      <c r="BE169" s="5"/>
      <c r="BF169" s="5"/>
      <c r="BG169" s="5"/>
      <c r="BH169" s="5"/>
      <c r="BI169" s="5"/>
      <c r="BJ169" s="5"/>
      <c r="BK169" s="5"/>
      <c r="BL169" s="5"/>
      <c r="BM169" s="5"/>
      <c r="BN169" s="5"/>
      <c r="BO169" s="5"/>
      <c r="BP169" s="5"/>
      <c r="BQ169" s="5"/>
    </row>
    <row r="170" spans="9:69" x14ac:dyDescent="0.25"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  <c r="AX170" s="5"/>
      <c r="AY170" s="5"/>
      <c r="AZ170" s="5"/>
      <c r="BA170" s="5"/>
      <c r="BB170" s="5"/>
      <c r="BC170" s="5"/>
      <c r="BD170" s="5"/>
      <c r="BE170" s="5"/>
      <c r="BF170" s="5"/>
      <c r="BG170" s="5"/>
      <c r="BH170" s="5"/>
      <c r="BI170" s="5"/>
      <c r="BJ170" s="5"/>
      <c r="BK170" s="5"/>
      <c r="BL170" s="5"/>
      <c r="BM170" s="5"/>
      <c r="BN170" s="5"/>
      <c r="BO170" s="5"/>
      <c r="BP170" s="5"/>
      <c r="BQ170" s="5"/>
    </row>
    <row r="171" spans="9:69" x14ac:dyDescent="0.25"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5"/>
      <c r="BB171" s="5"/>
      <c r="BC171" s="5"/>
      <c r="BD171" s="5"/>
      <c r="BE171" s="5"/>
      <c r="BF171" s="5"/>
      <c r="BG171" s="5"/>
      <c r="BH171" s="5"/>
      <c r="BI171" s="5"/>
      <c r="BJ171" s="5"/>
      <c r="BK171" s="5"/>
      <c r="BL171" s="5"/>
      <c r="BM171" s="5"/>
      <c r="BN171" s="5"/>
      <c r="BO171" s="5"/>
      <c r="BP171" s="5"/>
      <c r="BQ171" s="5"/>
    </row>
    <row r="172" spans="9:69" x14ac:dyDescent="0.25"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  <c r="BB172" s="5"/>
      <c r="BC172" s="5"/>
      <c r="BD172" s="5"/>
      <c r="BE172" s="5"/>
      <c r="BF172" s="5"/>
      <c r="BG172" s="5"/>
      <c r="BH172" s="5"/>
      <c r="BI172" s="5"/>
      <c r="BJ172" s="5"/>
      <c r="BK172" s="5"/>
      <c r="BL172" s="5"/>
      <c r="BM172" s="5"/>
      <c r="BN172" s="5"/>
      <c r="BO172" s="5"/>
      <c r="BP172" s="5"/>
      <c r="BQ172" s="5"/>
    </row>
    <row r="173" spans="9:69" x14ac:dyDescent="0.25"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  <c r="AY173" s="5"/>
      <c r="AZ173" s="5"/>
      <c r="BA173" s="5"/>
      <c r="BB173" s="5"/>
      <c r="BC173" s="5"/>
      <c r="BD173" s="5"/>
      <c r="BE173" s="5"/>
      <c r="BF173" s="5"/>
      <c r="BG173" s="5"/>
      <c r="BH173" s="5"/>
      <c r="BI173" s="5"/>
      <c r="BJ173" s="5"/>
      <c r="BK173" s="5"/>
      <c r="BL173" s="5"/>
      <c r="BM173" s="5"/>
      <c r="BN173" s="5"/>
      <c r="BO173" s="5"/>
      <c r="BP173" s="5"/>
      <c r="BQ173" s="5"/>
    </row>
    <row r="174" spans="9:69" x14ac:dyDescent="0.25"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5"/>
      <c r="BI174" s="5"/>
      <c r="BJ174" s="5"/>
      <c r="BK174" s="5"/>
      <c r="BL174" s="5"/>
      <c r="BM174" s="5"/>
      <c r="BN174" s="5"/>
      <c r="BO174" s="5"/>
      <c r="BP174" s="5"/>
      <c r="BQ174" s="5"/>
    </row>
    <row r="175" spans="9:69" x14ac:dyDescent="0.25"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/>
      <c r="BA175" s="5"/>
      <c r="BB175" s="5"/>
      <c r="BC175" s="5"/>
      <c r="BD175" s="5"/>
      <c r="BE175" s="5"/>
      <c r="BF175" s="5"/>
      <c r="BG175" s="5"/>
      <c r="BH175" s="5"/>
      <c r="BI175" s="5"/>
      <c r="BJ175" s="5"/>
      <c r="BK175" s="5"/>
      <c r="BL175" s="5"/>
      <c r="BM175" s="5"/>
      <c r="BN175" s="5"/>
      <c r="BO175" s="5"/>
      <c r="BP175" s="5"/>
      <c r="BQ175" s="5"/>
    </row>
    <row r="176" spans="9:69" x14ac:dyDescent="0.25"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  <c r="BA176" s="5"/>
      <c r="BB176" s="5"/>
      <c r="BC176" s="5"/>
      <c r="BD176" s="5"/>
      <c r="BE176" s="5"/>
      <c r="BF176" s="5"/>
      <c r="BG176" s="5"/>
      <c r="BH176" s="5"/>
      <c r="BI176" s="5"/>
      <c r="BJ176" s="5"/>
      <c r="BK176" s="5"/>
      <c r="BL176" s="5"/>
      <c r="BM176" s="5"/>
      <c r="BN176" s="5"/>
      <c r="BO176" s="5"/>
      <c r="BP176" s="5"/>
      <c r="BQ176" s="5"/>
    </row>
    <row r="177" spans="9:69" x14ac:dyDescent="0.25"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  <c r="BI177" s="5"/>
      <c r="BJ177" s="5"/>
      <c r="BK177" s="5"/>
      <c r="BL177" s="5"/>
      <c r="BM177" s="5"/>
      <c r="BN177" s="5"/>
      <c r="BO177" s="5"/>
      <c r="BP177" s="5"/>
      <c r="BQ177" s="5"/>
    </row>
    <row r="178" spans="9:69" x14ac:dyDescent="0.25"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  <c r="BB178" s="5"/>
      <c r="BC178" s="5"/>
      <c r="BD178" s="5"/>
      <c r="BE178" s="5"/>
      <c r="BF178" s="5"/>
      <c r="BG178" s="5"/>
      <c r="BH178" s="5"/>
      <c r="BI178" s="5"/>
      <c r="BJ178" s="5"/>
      <c r="BK178" s="5"/>
      <c r="BL178" s="5"/>
      <c r="BM178" s="5"/>
      <c r="BN178" s="5"/>
      <c r="BO178" s="5"/>
      <c r="BP178" s="5"/>
      <c r="BQ178" s="5"/>
    </row>
    <row r="179" spans="9:69" x14ac:dyDescent="0.25"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5"/>
      <c r="BB179" s="5"/>
      <c r="BC179" s="5"/>
      <c r="BD179" s="5"/>
      <c r="BE179" s="5"/>
      <c r="BF179" s="5"/>
      <c r="BG179" s="5"/>
      <c r="BH179" s="5"/>
      <c r="BI179" s="5"/>
      <c r="BJ179" s="5"/>
      <c r="BK179" s="5"/>
      <c r="BL179" s="5"/>
      <c r="BM179" s="5"/>
      <c r="BN179" s="5"/>
      <c r="BO179" s="5"/>
      <c r="BP179" s="5"/>
      <c r="BQ179" s="5"/>
    </row>
    <row r="180" spans="9:69" x14ac:dyDescent="0.25"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  <c r="BB180" s="5"/>
      <c r="BC180" s="5"/>
      <c r="BD180" s="5"/>
      <c r="BE180" s="5"/>
      <c r="BF180" s="5"/>
      <c r="BG180" s="5"/>
      <c r="BH180" s="5"/>
      <c r="BI180" s="5"/>
      <c r="BJ180" s="5"/>
      <c r="BK180" s="5"/>
      <c r="BL180" s="5"/>
      <c r="BM180" s="5"/>
      <c r="BN180" s="5"/>
      <c r="BO180" s="5"/>
      <c r="BP180" s="5"/>
      <c r="BQ180" s="5"/>
    </row>
    <row r="181" spans="9:69" x14ac:dyDescent="0.25"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  <c r="BB181" s="5"/>
      <c r="BC181" s="5"/>
      <c r="BD181" s="5"/>
      <c r="BE181" s="5"/>
      <c r="BF181" s="5"/>
      <c r="BG181" s="5"/>
      <c r="BH181" s="5"/>
      <c r="BI181" s="5"/>
      <c r="BJ181" s="5"/>
      <c r="BK181" s="5"/>
      <c r="BL181" s="5"/>
      <c r="BM181" s="5"/>
      <c r="BN181" s="5"/>
      <c r="BO181" s="5"/>
      <c r="BP181" s="5"/>
      <c r="BQ181" s="5"/>
    </row>
    <row r="182" spans="9:69" x14ac:dyDescent="0.25"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5"/>
      <c r="BB182" s="5"/>
      <c r="BC182" s="5"/>
      <c r="BD182" s="5"/>
      <c r="BE182" s="5"/>
      <c r="BF182" s="5"/>
      <c r="BG182" s="5"/>
      <c r="BH182" s="5"/>
      <c r="BI182" s="5"/>
      <c r="BJ182" s="5"/>
      <c r="BK182" s="5"/>
      <c r="BL182" s="5"/>
      <c r="BM182" s="5"/>
      <c r="BN182" s="5"/>
      <c r="BO182" s="5"/>
      <c r="BP182" s="5"/>
      <c r="BQ182" s="5"/>
    </row>
    <row r="183" spans="9:69" x14ac:dyDescent="0.25"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  <c r="BB183" s="5"/>
      <c r="BC183" s="5"/>
      <c r="BD183" s="5"/>
      <c r="BE183" s="5"/>
      <c r="BF183" s="5"/>
      <c r="BG183" s="5"/>
      <c r="BH183" s="5"/>
      <c r="BI183" s="5"/>
      <c r="BJ183" s="5"/>
      <c r="BK183" s="5"/>
      <c r="BL183" s="5"/>
      <c r="BM183" s="5"/>
      <c r="BN183" s="5"/>
      <c r="BO183" s="5"/>
      <c r="BP183" s="5"/>
      <c r="BQ183" s="5"/>
    </row>
    <row r="184" spans="9:69" x14ac:dyDescent="0.25"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5"/>
      <c r="BB184" s="5"/>
      <c r="BC184" s="5"/>
      <c r="BD184" s="5"/>
      <c r="BE184" s="5"/>
      <c r="BF184" s="5"/>
      <c r="BG184" s="5"/>
      <c r="BH184" s="5"/>
      <c r="BI184" s="5"/>
      <c r="BJ184" s="5"/>
      <c r="BK184" s="5"/>
      <c r="BL184" s="5"/>
      <c r="BM184" s="5"/>
      <c r="BN184" s="5"/>
      <c r="BO184" s="5"/>
      <c r="BP184" s="5"/>
      <c r="BQ184" s="5"/>
    </row>
    <row r="185" spans="9:69" x14ac:dyDescent="0.25"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Y185" s="5"/>
      <c r="AZ185" s="5"/>
      <c r="BA185" s="5"/>
      <c r="BB185" s="5"/>
      <c r="BC185" s="5"/>
      <c r="BD185" s="5"/>
      <c r="BE185" s="5"/>
      <c r="BF185" s="5"/>
      <c r="BG185" s="5"/>
      <c r="BH185" s="5"/>
      <c r="BI185" s="5"/>
      <c r="BJ185" s="5"/>
      <c r="BK185" s="5"/>
      <c r="BL185" s="5"/>
      <c r="BM185" s="5"/>
      <c r="BN185" s="5"/>
      <c r="BO185" s="5"/>
      <c r="BP185" s="5"/>
      <c r="BQ185" s="5"/>
    </row>
    <row r="186" spans="9:69" x14ac:dyDescent="0.25"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  <c r="BK186" s="5"/>
      <c r="BL186" s="5"/>
      <c r="BM186" s="5"/>
      <c r="BN186" s="5"/>
      <c r="BO186" s="5"/>
      <c r="BP186" s="5"/>
      <c r="BQ186" s="5"/>
    </row>
    <row r="187" spans="9:69" x14ac:dyDescent="0.25"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  <c r="AY187" s="5"/>
      <c r="AZ187" s="5"/>
      <c r="BA187" s="5"/>
      <c r="BB187" s="5"/>
      <c r="BC187" s="5"/>
      <c r="BD187" s="5"/>
      <c r="BE187" s="5"/>
      <c r="BF187" s="5"/>
      <c r="BG187" s="5"/>
      <c r="BH187" s="5"/>
      <c r="BI187" s="5"/>
      <c r="BJ187" s="5"/>
      <c r="BK187" s="5"/>
      <c r="BL187" s="5"/>
      <c r="BM187" s="5"/>
      <c r="BN187" s="5"/>
      <c r="BO187" s="5"/>
      <c r="BP187" s="5"/>
      <c r="BQ187" s="5"/>
    </row>
    <row r="188" spans="9:69" x14ac:dyDescent="0.25"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  <c r="AW188" s="5"/>
      <c r="AX188" s="5"/>
      <c r="AY188" s="5"/>
      <c r="AZ188" s="5"/>
      <c r="BA188" s="5"/>
      <c r="BB188" s="5"/>
      <c r="BC188" s="5"/>
      <c r="BD188" s="5"/>
      <c r="BE188" s="5"/>
      <c r="BF188" s="5"/>
      <c r="BG188" s="5"/>
      <c r="BH188" s="5"/>
      <c r="BI188" s="5"/>
      <c r="BJ188" s="5"/>
      <c r="BK188" s="5"/>
      <c r="BL188" s="5"/>
      <c r="BM188" s="5"/>
      <c r="BN188" s="5"/>
      <c r="BO188" s="5"/>
      <c r="BP188" s="5"/>
      <c r="BQ188" s="5"/>
    </row>
    <row r="189" spans="9:69" x14ac:dyDescent="0.25"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5"/>
      <c r="BK189" s="5"/>
      <c r="BL189" s="5"/>
      <c r="BM189" s="5"/>
      <c r="BN189" s="5"/>
      <c r="BO189" s="5"/>
      <c r="BP189" s="5"/>
      <c r="BQ189" s="5"/>
    </row>
    <row r="190" spans="9:69" x14ac:dyDescent="0.25"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5"/>
      <c r="BH190" s="5"/>
      <c r="BI190" s="5"/>
      <c r="BJ190" s="5"/>
      <c r="BK190" s="5"/>
      <c r="BL190" s="5"/>
      <c r="BM190" s="5"/>
      <c r="BN190" s="5"/>
      <c r="BO190" s="5"/>
      <c r="BP190" s="5"/>
      <c r="BQ190" s="5"/>
    </row>
    <row r="191" spans="9:69" x14ac:dyDescent="0.25"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  <c r="BC191" s="5"/>
      <c r="BD191" s="5"/>
      <c r="BE191" s="5"/>
      <c r="BF191" s="5"/>
      <c r="BG191" s="5"/>
      <c r="BH191" s="5"/>
      <c r="BI191" s="5"/>
      <c r="BJ191" s="5"/>
      <c r="BK191" s="5"/>
      <c r="BL191" s="5"/>
      <c r="BM191" s="5"/>
      <c r="BN191" s="5"/>
      <c r="BO191" s="5"/>
      <c r="BP191" s="5"/>
      <c r="BQ191" s="5"/>
    </row>
    <row r="192" spans="9:69" x14ac:dyDescent="0.25"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  <c r="BE192" s="5"/>
      <c r="BF192" s="5"/>
      <c r="BG192" s="5"/>
      <c r="BH192" s="5"/>
      <c r="BI192" s="5"/>
      <c r="BJ192" s="5"/>
      <c r="BK192" s="5"/>
      <c r="BL192" s="5"/>
      <c r="BM192" s="5"/>
      <c r="BN192" s="5"/>
      <c r="BO192" s="5"/>
      <c r="BP192" s="5"/>
      <c r="BQ192" s="5"/>
    </row>
    <row r="193" spans="9:69" x14ac:dyDescent="0.25"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5"/>
      <c r="BB193" s="5"/>
      <c r="BC193" s="5"/>
      <c r="BD193" s="5"/>
      <c r="BE193" s="5"/>
      <c r="BF193" s="5"/>
      <c r="BG193" s="5"/>
      <c r="BH193" s="5"/>
      <c r="BI193" s="5"/>
      <c r="BJ193" s="5"/>
      <c r="BK193" s="5"/>
      <c r="BL193" s="5"/>
      <c r="BM193" s="5"/>
      <c r="BN193" s="5"/>
      <c r="BO193" s="5"/>
      <c r="BP193" s="5"/>
      <c r="BQ193" s="5"/>
    </row>
    <row r="194" spans="9:69" x14ac:dyDescent="0.25"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5"/>
      <c r="BB194" s="5"/>
      <c r="BC194" s="5"/>
      <c r="BD194" s="5"/>
      <c r="BE194" s="5"/>
      <c r="BF194" s="5"/>
      <c r="BG194" s="5"/>
      <c r="BH194" s="5"/>
      <c r="BI194" s="5"/>
      <c r="BJ194" s="5"/>
      <c r="BK194" s="5"/>
      <c r="BL194" s="5"/>
      <c r="BM194" s="5"/>
      <c r="BN194" s="5"/>
      <c r="BO194" s="5"/>
      <c r="BP194" s="5"/>
      <c r="BQ194" s="5"/>
    </row>
    <row r="195" spans="9:69" x14ac:dyDescent="0.25"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  <c r="BH195" s="5"/>
      <c r="BI195" s="5"/>
      <c r="BJ195" s="5"/>
      <c r="BK195" s="5"/>
      <c r="BL195" s="5"/>
      <c r="BM195" s="5"/>
      <c r="BN195" s="5"/>
      <c r="BO195" s="5"/>
      <c r="BP195" s="5"/>
      <c r="BQ195" s="5"/>
    </row>
    <row r="196" spans="9:69" x14ac:dyDescent="0.25"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  <c r="BC196" s="5"/>
      <c r="BD196" s="5"/>
      <c r="BE196" s="5"/>
      <c r="BF196" s="5"/>
      <c r="BG196" s="5"/>
      <c r="BH196" s="5"/>
      <c r="BI196" s="5"/>
      <c r="BJ196" s="5"/>
      <c r="BK196" s="5"/>
      <c r="BL196" s="5"/>
      <c r="BM196" s="5"/>
      <c r="BN196" s="5"/>
      <c r="BO196" s="5"/>
      <c r="BP196" s="5"/>
      <c r="BQ196" s="5"/>
    </row>
    <row r="197" spans="9:69" x14ac:dyDescent="0.25"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  <c r="BC197" s="5"/>
      <c r="BD197" s="5"/>
      <c r="BE197" s="5"/>
      <c r="BF197" s="5"/>
      <c r="BG197" s="5"/>
      <c r="BH197" s="5"/>
      <c r="BI197" s="5"/>
      <c r="BJ197" s="5"/>
      <c r="BK197" s="5"/>
      <c r="BL197" s="5"/>
      <c r="BM197" s="5"/>
      <c r="BN197" s="5"/>
      <c r="BO197" s="5"/>
      <c r="BP197" s="5"/>
      <c r="BQ197" s="5"/>
    </row>
    <row r="198" spans="9:69" x14ac:dyDescent="0.25"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/>
      <c r="BB198" s="5"/>
      <c r="BC198" s="5"/>
      <c r="BD198" s="5"/>
      <c r="BE198" s="5"/>
      <c r="BF198" s="5"/>
      <c r="BG198" s="5"/>
      <c r="BH198" s="5"/>
      <c r="BI198" s="5"/>
      <c r="BJ198" s="5"/>
      <c r="BK198" s="5"/>
      <c r="BL198" s="5"/>
      <c r="BM198" s="5"/>
      <c r="BN198" s="5"/>
      <c r="BO198" s="5"/>
      <c r="BP198" s="5"/>
      <c r="BQ198" s="5"/>
    </row>
    <row r="199" spans="9:69" x14ac:dyDescent="0.25"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5"/>
      <c r="BB199" s="5"/>
      <c r="BC199" s="5"/>
      <c r="BD199" s="5"/>
      <c r="BE199" s="5"/>
      <c r="BF199" s="5"/>
      <c r="BG199" s="5"/>
      <c r="BH199" s="5"/>
      <c r="BI199" s="5"/>
      <c r="BJ199" s="5"/>
      <c r="BK199" s="5"/>
      <c r="BL199" s="5"/>
      <c r="BM199" s="5"/>
      <c r="BN199" s="5"/>
      <c r="BO199" s="5"/>
      <c r="BP199" s="5"/>
      <c r="BQ199" s="5"/>
    </row>
    <row r="200" spans="9:69" x14ac:dyDescent="0.25"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5"/>
      <c r="BB200" s="5"/>
      <c r="BC200" s="5"/>
      <c r="BD200" s="5"/>
      <c r="BE200" s="5"/>
      <c r="BF200" s="5"/>
      <c r="BG200" s="5"/>
      <c r="BH200" s="5"/>
      <c r="BI200" s="5"/>
      <c r="BJ200" s="5"/>
      <c r="BK200" s="5"/>
      <c r="BL200" s="5"/>
      <c r="BM200" s="5"/>
      <c r="BN200" s="5"/>
      <c r="BO200" s="5"/>
      <c r="BP200" s="5"/>
      <c r="BQ200" s="5"/>
    </row>
    <row r="201" spans="9:69" x14ac:dyDescent="0.25"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5"/>
      <c r="BC201" s="5"/>
      <c r="BD201" s="5"/>
      <c r="BE201" s="5"/>
      <c r="BF201" s="5"/>
      <c r="BG201" s="5"/>
      <c r="BH201" s="5"/>
      <c r="BI201" s="5"/>
      <c r="BJ201" s="5"/>
      <c r="BK201" s="5"/>
      <c r="BL201" s="5"/>
      <c r="BM201" s="5"/>
      <c r="BN201" s="5"/>
      <c r="BO201" s="5"/>
      <c r="BP201" s="5"/>
      <c r="BQ201" s="5"/>
    </row>
    <row r="202" spans="9:69" x14ac:dyDescent="0.25"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5"/>
      <c r="BB202" s="5"/>
      <c r="BC202" s="5"/>
      <c r="BD202" s="5"/>
      <c r="BE202" s="5"/>
      <c r="BF202" s="5"/>
      <c r="BG202" s="5"/>
      <c r="BH202" s="5"/>
      <c r="BI202" s="5"/>
      <c r="BJ202" s="5"/>
      <c r="BK202" s="5"/>
      <c r="BL202" s="5"/>
      <c r="BM202" s="5"/>
      <c r="BN202" s="5"/>
      <c r="BO202" s="5"/>
      <c r="BP202" s="5"/>
      <c r="BQ202" s="5"/>
    </row>
    <row r="203" spans="9:69" x14ac:dyDescent="0.25"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5"/>
      <c r="BC203" s="5"/>
      <c r="BD203" s="5"/>
      <c r="BE203" s="5"/>
      <c r="BF203" s="5"/>
      <c r="BG203" s="5"/>
      <c r="BH203" s="5"/>
      <c r="BI203" s="5"/>
      <c r="BJ203" s="5"/>
      <c r="BK203" s="5"/>
      <c r="BL203" s="5"/>
      <c r="BM203" s="5"/>
      <c r="BN203" s="5"/>
      <c r="BO203" s="5"/>
      <c r="BP203" s="5"/>
      <c r="BQ203" s="5"/>
    </row>
    <row r="204" spans="9:69" x14ac:dyDescent="0.25"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  <c r="BC204" s="5"/>
      <c r="BD204" s="5"/>
      <c r="BE204" s="5"/>
      <c r="BF204" s="5"/>
      <c r="BG204" s="5"/>
      <c r="BH204" s="5"/>
      <c r="BI204" s="5"/>
      <c r="BJ204" s="5"/>
      <c r="BK204" s="5"/>
      <c r="BL204" s="5"/>
      <c r="BM204" s="5"/>
      <c r="BN204" s="5"/>
      <c r="BO204" s="5"/>
      <c r="BP204" s="5"/>
      <c r="BQ204" s="5"/>
    </row>
    <row r="205" spans="9:69" x14ac:dyDescent="0.25"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B205" s="5"/>
      <c r="BC205" s="5"/>
      <c r="BD205" s="5"/>
      <c r="BE205" s="5"/>
      <c r="BF205" s="5"/>
      <c r="BG205" s="5"/>
      <c r="BH205" s="5"/>
      <c r="BI205" s="5"/>
      <c r="BJ205" s="5"/>
      <c r="BK205" s="5"/>
      <c r="BL205" s="5"/>
      <c r="BM205" s="5"/>
      <c r="BN205" s="5"/>
      <c r="BO205" s="5"/>
      <c r="BP205" s="5"/>
      <c r="BQ205" s="5"/>
    </row>
    <row r="206" spans="9:69" x14ac:dyDescent="0.25"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5"/>
      <c r="BB206" s="5"/>
      <c r="BC206" s="5"/>
      <c r="BD206" s="5"/>
      <c r="BE206" s="5"/>
      <c r="BF206" s="5"/>
      <c r="BG206" s="5"/>
      <c r="BH206" s="5"/>
      <c r="BI206" s="5"/>
      <c r="BJ206" s="5"/>
      <c r="BK206" s="5"/>
      <c r="BL206" s="5"/>
      <c r="BM206" s="5"/>
      <c r="BN206" s="5"/>
      <c r="BO206" s="5"/>
      <c r="BP206" s="5"/>
      <c r="BQ206" s="5"/>
    </row>
    <row r="207" spans="9:69" x14ac:dyDescent="0.25"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  <c r="BJ207" s="5"/>
      <c r="BK207" s="5"/>
      <c r="BL207" s="5"/>
      <c r="BM207" s="5"/>
      <c r="BN207" s="5"/>
      <c r="BO207" s="5"/>
      <c r="BP207" s="5"/>
      <c r="BQ207" s="5"/>
    </row>
    <row r="208" spans="9:69" x14ac:dyDescent="0.25"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5"/>
      <c r="BC208" s="5"/>
      <c r="BD208" s="5"/>
      <c r="BE208" s="5"/>
      <c r="BF208" s="5"/>
      <c r="BG208" s="5"/>
      <c r="BH208" s="5"/>
      <c r="BI208" s="5"/>
      <c r="BJ208" s="5"/>
      <c r="BK208" s="5"/>
      <c r="BL208" s="5"/>
      <c r="BM208" s="5"/>
      <c r="BN208" s="5"/>
      <c r="BO208" s="5"/>
      <c r="BP208" s="5"/>
      <c r="BQ208" s="5"/>
    </row>
    <row r="209" spans="9:69" x14ac:dyDescent="0.25"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  <c r="BE209" s="5"/>
      <c r="BF209" s="5"/>
      <c r="BG209" s="5"/>
      <c r="BH209" s="5"/>
      <c r="BI209" s="5"/>
      <c r="BJ209" s="5"/>
      <c r="BK209" s="5"/>
      <c r="BL209" s="5"/>
      <c r="BM209" s="5"/>
      <c r="BN209" s="5"/>
      <c r="BO209" s="5"/>
      <c r="BP209" s="5"/>
      <c r="BQ209" s="5"/>
    </row>
    <row r="210" spans="9:69" x14ac:dyDescent="0.25"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5"/>
      <c r="BK210" s="5"/>
      <c r="BL210" s="5"/>
      <c r="BM210" s="5"/>
      <c r="BN210" s="5"/>
      <c r="BO210" s="5"/>
      <c r="BP210" s="5"/>
      <c r="BQ210" s="5"/>
    </row>
    <row r="211" spans="9:69" x14ac:dyDescent="0.25"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5"/>
      <c r="BI211" s="5"/>
      <c r="BJ211" s="5"/>
      <c r="BK211" s="5"/>
      <c r="BL211" s="5"/>
      <c r="BM211" s="5"/>
      <c r="BN211" s="5"/>
      <c r="BO211" s="5"/>
      <c r="BP211" s="5"/>
      <c r="BQ211" s="5"/>
    </row>
    <row r="212" spans="9:69" x14ac:dyDescent="0.25"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5"/>
      <c r="BC212" s="5"/>
      <c r="BD212" s="5"/>
      <c r="BE212" s="5"/>
      <c r="BF212" s="5"/>
      <c r="BG212" s="5"/>
      <c r="BH212" s="5"/>
      <c r="BI212" s="5"/>
      <c r="BJ212" s="5"/>
      <c r="BK212" s="5"/>
      <c r="BL212" s="5"/>
      <c r="BM212" s="5"/>
      <c r="BN212" s="5"/>
      <c r="BO212" s="5"/>
      <c r="BP212" s="5"/>
      <c r="BQ212" s="5"/>
    </row>
    <row r="213" spans="9:69" x14ac:dyDescent="0.25"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  <c r="BC213" s="5"/>
      <c r="BD213" s="5"/>
      <c r="BE213" s="5"/>
      <c r="BF213" s="5"/>
      <c r="BG213" s="5"/>
      <c r="BH213" s="5"/>
      <c r="BI213" s="5"/>
      <c r="BJ213" s="5"/>
      <c r="BK213" s="5"/>
      <c r="BL213" s="5"/>
      <c r="BM213" s="5"/>
      <c r="BN213" s="5"/>
      <c r="BO213" s="5"/>
      <c r="BP213" s="5"/>
      <c r="BQ213" s="5"/>
    </row>
    <row r="214" spans="9:69" x14ac:dyDescent="0.25"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5"/>
      <c r="BC214" s="5"/>
      <c r="BD214" s="5"/>
      <c r="BE214" s="5"/>
      <c r="BF214" s="5"/>
      <c r="BG214" s="5"/>
      <c r="BH214" s="5"/>
      <c r="BI214" s="5"/>
      <c r="BJ214" s="5"/>
      <c r="BK214" s="5"/>
      <c r="BL214" s="5"/>
      <c r="BM214" s="5"/>
      <c r="BN214" s="5"/>
      <c r="BO214" s="5"/>
      <c r="BP214" s="5"/>
      <c r="BQ214" s="5"/>
    </row>
    <row r="215" spans="9:69" x14ac:dyDescent="0.25"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5"/>
      <c r="BB215" s="5"/>
      <c r="BC215" s="5"/>
      <c r="BD215" s="5"/>
      <c r="BE215" s="5"/>
      <c r="BF215" s="5"/>
      <c r="BG215" s="5"/>
      <c r="BH215" s="5"/>
      <c r="BI215" s="5"/>
      <c r="BJ215" s="5"/>
      <c r="BK215" s="5"/>
      <c r="BL215" s="5"/>
      <c r="BM215" s="5"/>
      <c r="BN215" s="5"/>
      <c r="BO215" s="5"/>
      <c r="BP215" s="5"/>
      <c r="BQ215" s="5"/>
    </row>
    <row r="216" spans="9:69" x14ac:dyDescent="0.25"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  <c r="BB216" s="5"/>
      <c r="BC216" s="5"/>
      <c r="BD216" s="5"/>
      <c r="BE216" s="5"/>
      <c r="BF216" s="5"/>
      <c r="BG216" s="5"/>
      <c r="BH216" s="5"/>
      <c r="BI216" s="5"/>
      <c r="BJ216" s="5"/>
      <c r="BK216" s="5"/>
      <c r="BL216" s="5"/>
      <c r="BM216" s="5"/>
      <c r="BN216" s="5"/>
      <c r="BO216" s="5"/>
      <c r="BP216" s="5"/>
      <c r="BQ216" s="5"/>
    </row>
    <row r="217" spans="9:69" x14ac:dyDescent="0.25"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  <c r="BB217" s="5"/>
      <c r="BC217" s="5"/>
      <c r="BD217" s="5"/>
      <c r="BE217" s="5"/>
      <c r="BF217" s="5"/>
      <c r="BG217" s="5"/>
      <c r="BH217" s="5"/>
      <c r="BI217" s="5"/>
      <c r="BJ217" s="5"/>
      <c r="BK217" s="5"/>
      <c r="BL217" s="5"/>
      <c r="BM217" s="5"/>
      <c r="BN217" s="5"/>
      <c r="BO217" s="5"/>
      <c r="BP217" s="5"/>
      <c r="BQ217" s="5"/>
    </row>
    <row r="218" spans="9:69" x14ac:dyDescent="0.25"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  <c r="BC218" s="5"/>
      <c r="BD218" s="5"/>
      <c r="BE218" s="5"/>
      <c r="BF218" s="5"/>
      <c r="BG218" s="5"/>
      <c r="BH218" s="5"/>
      <c r="BI218" s="5"/>
      <c r="BJ218" s="5"/>
      <c r="BK218" s="5"/>
      <c r="BL218" s="5"/>
      <c r="BM218" s="5"/>
      <c r="BN218" s="5"/>
      <c r="BO218" s="5"/>
      <c r="BP218" s="5"/>
      <c r="BQ218" s="5"/>
    </row>
    <row r="219" spans="9:69" x14ac:dyDescent="0.25"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  <c r="BC219" s="5"/>
      <c r="BD219" s="5"/>
      <c r="BE219" s="5"/>
      <c r="BF219" s="5"/>
      <c r="BG219" s="5"/>
      <c r="BH219" s="5"/>
      <c r="BI219" s="5"/>
      <c r="BJ219" s="5"/>
      <c r="BK219" s="5"/>
      <c r="BL219" s="5"/>
      <c r="BM219" s="5"/>
      <c r="BN219" s="5"/>
      <c r="BO219" s="5"/>
      <c r="BP219" s="5"/>
      <c r="BQ219" s="5"/>
    </row>
    <row r="220" spans="9:69" x14ac:dyDescent="0.25"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/>
      <c r="BC220" s="5"/>
      <c r="BD220" s="5"/>
      <c r="BE220" s="5"/>
      <c r="BF220" s="5"/>
      <c r="BG220" s="5"/>
      <c r="BH220" s="5"/>
      <c r="BI220" s="5"/>
      <c r="BJ220" s="5"/>
      <c r="BK220" s="5"/>
      <c r="BL220" s="5"/>
      <c r="BM220" s="5"/>
      <c r="BN220" s="5"/>
      <c r="BO220" s="5"/>
      <c r="BP220" s="5"/>
      <c r="BQ220" s="5"/>
    </row>
    <row r="221" spans="9:69" x14ac:dyDescent="0.25"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  <c r="BB221" s="5"/>
      <c r="BC221" s="5"/>
      <c r="BD221" s="5"/>
      <c r="BE221" s="5"/>
      <c r="BF221" s="5"/>
      <c r="BG221" s="5"/>
      <c r="BH221" s="5"/>
      <c r="BI221" s="5"/>
      <c r="BJ221" s="5"/>
      <c r="BK221" s="5"/>
      <c r="BL221" s="5"/>
      <c r="BM221" s="5"/>
      <c r="BN221" s="5"/>
      <c r="BO221" s="5"/>
      <c r="BP221" s="5"/>
      <c r="BQ221" s="5"/>
    </row>
    <row r="222" spans="9:69" x14ac:dyDescent="0.25"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  <c r="BB222" s="5"/>
      <c r="BC222" s="5"/>
      <c r="BD222" s="5"/>
      <c r="BE222" s="5"/>
      <c r="BF222" s="5"/>
      <c r="BG222" s="5"/>
      <c r="BH222" s="5"/>
      <c r="BI222" s="5"/>
      <c r="BJ222" s="5"/>
      <c r="BK222" s="5"/>
      <c r="BL222" s="5"/>
      <c r="BM222" s="5"/>
      <c r="BN222" s="5"/>
      <c r="BO222" s="5"/>
      <c r="BP222" s="5"/>
      <c r="BQ222" s="5"/>
    </row>
    <row r="223" spans="9:69" x14ac:dyDescent="0.25"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  <c r="BB223" s="5"/>
      <c r="BC223" s="5"/>
      <c r="BD223" s="5"/>
      <c r="BE223" s="5"/>
      <c r="BF223" s="5"/>
      <c r="BG223" s="5"/>
      <c r="BH223" s="5"/>
      <c r="BI223" s="5"/>
      <c r="BJ223" s="5"/>
      <c r="BK223" s="5"/>
      <c r="BL223" s="5"/>
      <c r="BM223" s="5"/>
      <c r="BN223" s="5"/>
      <c r="BO223" s="5"/>
      <c r="BP223" s="5"/>
      <c r="BQ223" s="5"/>
    </row>
    <row r="224" spans="9:69" x14ac:dyDescent="0.25"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  <c r="BB224" s="5"/>
      <c r="BC224" s="5"/>
      <c r="BD224" s="5"/>
      <c r="BE224" s="5"/>
      <c r="BF224" s="5"/>
      <c r="BG224" s="5"/>
      <c r="BH224" s="5"/>
      <c r="BI224" s="5"/>
      <c r="BJ224" s="5"/>
      <c r="BK224" s="5"/>
      <c r="BL224" s="5"/>
      <c r="BM224" s="5"/>
      <c r="BN224" s="5"/>
      <c r="BO224" s="5"/>
      <c r="BP224" s="5"/>
      <c r="BQ224" s="5"/>
    </row>
    <row r="225" spans="9:69" x14ac:dyDescent="0.25"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  <c r="BB225" s="5"/>
      <c r="BC225" s="5"/>
      <c r="BD225" s="5"/>
      <c r="BE225" s="5"/>
      <c r="BF225" s="5"/>
      <c r="BG225" s="5"/>
      <c r="BH225" s="5"/>
      <c r="BI225" s="5"/>
      <c r="BJ225" s="5"/>
      <c r="BK225" s="5"/>
      <c r="BL225" s="5"/>
      <c r="BM225" s="5"/>
      <c r="BN225" s="5"/>
      <c r="BO225" s="5"/>
      <c r="BP225" s="5"/>
      <c r="BQ225" s="5"/>
    </row>
    <row r="226" spans="9:69" x14ac:dyDescent="0.25"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  <c r="BA226" s="5"/>
      <c r="BB226" s="5"/>
      <c r="BC226" s="5"/>
      <c r="BD226" s="5"/>
      <c r="BE226" s="5"/>
      <c r="BF226" s="5"/>
      <c r="BG226" s="5"/>
      <c r="BH226" s="5"/>
      <c r="BI226" s="5"/>
      <c r="BJ226" s="5"/>
      <c r="BK226" s="5"/>
      <c r="BL226" s="5"/>
      <c r="BM226" s="5"/>
      <c r="BN226" s="5"/>
      <c r="BO226" s="5"/>
      <c r="BP226" s="5"/>
      <c r="BQ226" s="5"/>
    </row>
    <row r="227" spans="9:69" x14ac:dyDescent="0.25"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5"/>
      <c r="BA227" s="5"/>
      <c r="BB227" s="5"/>
      <c r="BC227" s="5"/>
      <c r="BD227" s="5"/>
      <c r="BE227" s="5"/>
      <c r="BF227" s="5"/>
      <c r="BG227" s="5"/>
      <c r="BH227" s="5"/>
      <c r="BI227" s="5"/>
      <c r="BJ227" s="5"/>
      <c r="BK227" s="5"/>
      <c r="BL227" s="5"/>
      <c r="BM227" s="5"/>
      <c r="BN227" s="5"/>
      <c r="BO227" s="5"/>
      <c r="BP227" s="5"/>
      <c r="BQ227" s="5"/>
    </row>
    <row r="228" spans="9:69" x14ac:dyDescent="0.25"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  <c r="AY228" s="5"/>
      <c r="AZ228" s="5"/>
      <c r="BA228" s="5"/>
      <c r="BB228" s="5"/>
      <c r="BC228" s="5"/>
      <c r="BD228" s="5"/>
      <c r="BE228" s="5"/>
      <c r="BF228" s="5"/>
      <c r="BG228" s="5"/>
      <c r="BH228" s="5"/>
      <c r="BI228" s="5"/>
      <c r="BJ228" s="5"/>
      <c r="BK228" s="5"/>
      <c r="BL228" s="5"/>
      <c r="BM228" s="5"/>
      <c r="BN228" s="5"/>
      <c r="BO228" s="5"/>
      <c r="BP228" s="5"/>
      <c r="BQ228" s="5"/>
    </row>
    <row r="229" spans="9:69" x14ac:dyDescent="0.25"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5"/>
      <c r="BB229" s="5"/>
      <c r="BC229" s="5"/>
      <c r="BD229" s="5"/>
      <c r="BE229" s="5"/>
      <c r="BF229" s="5"/>
      <c r="BG229" s="5"/>
      <c r="BH229" s="5"/>
      <c r="BI229" s="5"/>
      <c r="BJ229" s="5"/>
      <c r="BK229" s="5"/>
      <c r="BL229" s="5"/>
      <c r="BM229" s="5"/>
      <c r="BN229" s="5"/>
      <c r="BO229" s="5"/>
      <c r="BP229" s="5"/>
      <c r="BQ229" s="5"/>
    </row>
    <row r="230" spans="9:69" x14ac:dyDescent="0.25"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  <c r="BA230" s="5"/>
      <c r="BB230" s="5"/>
      <c r="BC230" s="5"/>
      <c r="BD230" s="5"/>
      <c r="BE230" s="5"/>
      <c r="BF230" s="5"/>
      <c r="BG230" s="5"/>
      <c r="BH230" s="5"/>
      <c r="BI230" s="5"/>
      <c r="BJ230" s="5"/>
      <c r="BK230" s="5"/>
      <c r="BL230" s="5"/>
      <c r="BM230" s="5"/>
      <c r="BN230" s="5"/>
      <c r="BO230" s="5"/>
      <c r="BP230" s="5"/>
      <c r="BQ230" s="5"/>
    </row>
    <row r="231" spans="9:69" x14ac:dyDescent="0.25"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  <c r="BA231" s="5"/>
      <c r="BB231" s="5"/>
      <c r="BC231" s="5"/>
      <c r="BD231" s="5"/>
      <c r="BE231" s="5"/>
      <c r="BF231" s="5"/>
      <c r="BG231" s="5"/>
      <c r="BH231" s="5"/>
      <c r="BI231" s="5"/>
      <c r="BJ231" s="5"/>
      <c r="BK231" s="5"/>
      <c r="BL231" s="5"/>
      <c r="BM231" s="5"/>
      <c r="BN231" s="5"/>
      <c r="BO231" s="5"/>
      <c r="BP231" s="5"/>
      <c r="BQ231" s="5"/>
    </row>
    <row r="232" spans="9:69" x14ac:dyDescent="0.25"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  <c r="BA232" s="5"/>
      <c r="BB232" s="5"/>
      <c r="BC232" s="5"/>
      <c r="BD232" s="5"/>
      <c r="BE232" s="5"/>
      <c r="BF232" s="5"/>
      <c r="BG232" s="5"/>
      <c r="BH232" s="5"/>
      <c r="BI232" s="5"/>
      <c r="BJ232" s="5"/>
      <c r="BK232" s="5"/>
      <c r="BL232" s="5"/>
      <c r="BM232" s="5"/>
      <c r="BN232" s="5"/>
      <c r="BO232" s="5"/>
      <c r="BP232" s="5"/>
      <c r="BQ232" s="5"/>
    </row>
    <row r="233" spans="9:69" x14ac:dyDescent="0.25"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  <c r="AZ233" s="5"/>
      <c r="BA233" s="5"/>
      <c r="BB233" s="5"/>
      <c r="BC233" s="5"/>
      <c r="BD233" s="5"/>
      <c r="BE233" s="5"/>
      <c r="BF233" s="5"/>
      <c r="BG233" s="5"/>
      <c r="BH233" s="5"/>
      <c r="BI233" s="5"/>
      <c r="BJ233" s="5"/>
      <c r="BK233" s="5"/>
      <c r="BL233" s="5"/>
      <c r="BM233" s="5"/>
      <c r="BN233" s="5"/>
      <c r="BO233" s="5"/>
      <c r="BP233" s="5"/>
      <c r="BQ233" s="5"/>
    </row>
    <row r="234" spans="9:69" x14ac:dyDescent="0.25"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5"/>
      <c r="AZ234" s="5"/>
      <c r="BA234" s="5"/>
      <c r="BB234" s="5"/>
      <c r="BC234" s="5"/>
      <c r="BD234" s="5"/>
      <c r="BE234" s="5"/>
      <c r="BF234" s="5"/>
      <c r="BG234" s="5"/>
      <c r="BH234" s="5"/>
      <c r="BI234" s="5"/>
      <c r="BJ234" s="5"/>
      <c r="BK234" s="5"/>
      <c r="BL234" s="5"/>
      <c r="BM234" s="5"/>
      <c r="BN234" s="5"/>
      <c r="BO234" s="5"/>
      <c r="BP234" s="5"/>
      <c r="BQ234" s="5"/>
    </row>
    <row r="235" spans="9:69" x14ac:dyDescent="0.25"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  <c r="AY235" s="5"/>
      <c r="AZ235" s="5"/>
      <c r="BA235" s="5"/>
      <c r="BB235" s="5"/>
      <c r="BC235" s="5"/>
      <c r="BD235" s="5"/>
      <c r="BE235" s="5"/>
      <c r="BF235" s="5"/>
      <c r="BG235" s="5"/>
      <c r="BH235" s="5"/>
      <c r="BI235" s="5"/>
      <c r="BJ235" s="5"/>
      <c r="BK235" s="5"/>
      <c r="BL235" s="5"/>
      <c r="BM235" s="5"/>
      <c r="BN235" s="5"/>
      <c r="BO235" s="5"/>
      <c r="BP235" s="5"/>
      <c r="BQ235" s="5"/>
    </row>
    <row r="236" spans="9:69" x14ac:dyDescent="0.25"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Y236" s="5"/>
      <c r="AZ236" s="5"/>
      <c r="BA236" s="5"/>
      <c r="BB236" s="5"/>
      <c r="BC236" s="5"/>
      <c r="BD236" s="5"/>
      <c r="BE236" s="5"/>
      <c r="BF236" s="5"/>
      <c r="BG236" s="5"/>
      <c r="BH236" s="5"/>
      <c r="BI236" s="5"/>
      <c r="BJ236" s="5"/>
      <c r="BK236" s="5"/>
      <c r="BL236" s="5"/>
      <c r="BM236" s="5"/>
      <c r="BN236" s="5"/>
      <c r="BO236" s="5"/>
      <c r="BP236" s="5"/>
      <c r="BQ236" s="5"/>
    </row>
    <row r="237" spans="9:69" x14ac:dyDescent="0.25"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Y237" s="5"/>
      <c r="AZ237" s="5"/>
      <c r="BA237" s="5"/>
      <c r="BB237" s="5"/>
      <c r="BC237" s="5"/>
      <c r="BD237" s="5"/>
      <c r="BE237" s="5"/>
      <c r="BF237" s="5"/>
      <c r="BG237" s="5"/>
      <c r="BH237" s="5"/>
      <c r="BI237" s="5"/>
      <c r="BJ237" s="5"/>
      <c r="BK237" s="5"/>
      <c r="BL237" s="5"/>
      <c r="BM237" s="5"/>
      <c r="BN237" s="5"/>
      <c r="BO237" s="5"/>
      <c r="BP237" s="5"/>
      <c r="BQ237" s="5"/>
    </row>
    <row r="238" spans="9:69" x14ac:dyDescent="0.25"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/>
      <c r="BA238" s="5"/>
      <c r="BB238" s="5"/>
      <c r="BC238" s="5"/>
      <c r="BD238" s="5"/>
      <c r="BE238" s="5"/>
      <c r="BF238" s="5"/>
      <c r="BG238" s="5"/>
      <c r="BH238" s="5"/>
      <c r="BI238" s="5"/>
      <c r="BJ238" s="5"/>
      <c r="BK238" s="5"/>
      <c r="BL238" s="5"/>
      <c r="BM238" s="5"/>
      <c r="BN238" s="5"/>
      <c r="BO238" s="5"/>
      <c r="BP238" s="5"/>
      <c r="BQ238" s="5"/>
    </row>
    <row r="239" spans="9:69" x14ac:dyDescent="0.25"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  <c r="AY239" s="5"/>
      <c r="AZ239" s="5"/>
      <c r="BA239" s="5"/>
      <c r="BB239" s="5"/>
      <c r="BC239" s="5"/>
      <c r="BD239" s="5"/>
      <c r="BE239" s="5"/>
      <c r="BF239" s="5"/>
      <c r="BG239" s="5"/>
      <c r="BH239" s="5"/>
      <c r="BI239" s="5"/>
      <c r="BJ239" s="5"/>
      <c r="BK239" s="5"/>
      <c r="BL239" s="5"/>
      <c r="BM239" s="5"/>
      <c r="BN239" s="5"/>
      <c r="BO239" s="5"/>
      <c r="BP239" s="5"/>
      <c r="BQ239" s="5"/>
    </row>
    <row r="240" spans="9:69" x14ac:dyDescent="0.25"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Y240" s="5"/>
      <c r="AZ240" s="5"/>
      <c r="BA240" s="5"/>
      <c r="BB240" s="5"/>
      <c r="BC240" s="5"/>
      <c r="BD240" s="5"/>
      <c r="BE240" s="5"/>
      <c r="BF240" s="5"/>
      <c r="BG240" s="5"/>
      <c r="BH240" s="5"/>
      <c r="BI240" s="5"/>
      <c r="BJ240" s="5"/>
      <c r="BK240" s="5"/>
      <c r="BL240" s="5"/>
      <c r="BM240" s="5"/>
      <c r="BN240" s="5"/>
      <c r="BO240" s="5"/>
      <c r="BP240" s="5"/>
      <c r="BQ240" s="5"/>
    </row>
    <row r="241" spans="9:69" x14ac:dyDescent="0.25"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  <c r="BA241" s="5"/>
      <c r="BB241" s="5"/>
      <c r="BC241" s="5"/>
      <c r="BD241" s="5"/>
      <c r="BE241" s="5"/>
      <c r="BF241" s="5"/>
      <c r="BG241" s="5"/>
      <c r="BH241" s="5"/>
      <c r="BI241" s="5"/>
      <c r="BJ241" s="5"/>
      <c r="BK241" s="5"/>
      <c r="BL241" s="5"/>
      <c r="BM241" s="5"/>
      <c r="BN241" s="5"/>
      <c r="BO241" s="5"/>
      <c r="BP241" s="5"/>
      <c r="BQ241" s="5"/>
    </row>
    <row r="242" spans="9:69" x14ac:dyDescent="0.25"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  <c r="BB242" s="5"/>
      <c r="BC242" s="5"/>
      <c r="BD242" s="5"/>
      <c r="BE242" s="5"/>
      <c r="BF242" s="5"/>
      <c r="BG242" s="5"/>
      <c r="BH242" s="5"/>
      <c r="BI242" s="5"/>
      <c r="BJ242" s="5"/>
      <c r="BK242" s="5"/>
      <c r="BL242" s="5"/>
      <c r="BM242" s="5"/>
      <c r="BN242" s="5"/>
      <c r="BO242" s="5"/>
      <c r="BP242" s="5"/>
      <c r="BQ242" s="5"/>
    </row>
    <row r="243" spans="9:69" x14ac:dyDescent="0.25"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5"/>
      <c r="BB243" s="5"/>
      <c r="BC243" s="5"/>
      <c r="BD243" s="5"/>
      <c r="BE243" s="5"/>
      <c r="BF243" s="5"/>
      <c r="BG243" s="5"/>
      <c r="BH243" s="5"/>
      <c r="BI243" s="5"/>
      <c r="BJ243" s="5"/>
      <c r="BK243" s="5"/>
      <c r="BL243" s="5"/>
      <c r="BM243" s="5"/>
      <c r="BN243" s="5"/>
      <c r="BO243" s="5"/>
      <c r="BP243" s="5"/>
      <c r="BQ243" s="5"/>
    </row>
    <row r="244" spans="9:69" x14ac:dyDescent="0.25"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5"/>
      <c r="BB244" s="5"/>
      <c r="BC244" s="5"/>
      <c r="BD244" s="5"/>
      <c r="BE244" s="5"/>
      <c r="BF244" s="5"/>
      <c r="BG244" s="5"/>
      <c r="BH244" s="5"/>
      <c r="BI244" s="5"/>
      <c r="BJ244" s="5"/>
      <c r="BK244" s="5"/>
      <c r="BL244" s="5"/>
      <c r="BM244" s="5"/>
      <c r="BN244" s="5"/>
      <c r="BO244" s="5"/>
      <c r="BP244" s="5"/>
      <c r="BQ244" s="5"/>
    </row>
    <row r="245" spans="9:69" x14ac:dyDescent="0.25"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5"/>
      <c r="BB245" s="5"/>
      <c r="BC245" s="5"/>
      <c r="BD245" s="5"/>
      <c r="BE245" s="5"/>
      <c r="BF245" s="5"/>
      <c r="BG245" s="5"/>
      <c r="BH245" s="5"/>
      <c r="BI245" s="5"/>
      <c r="BJ245" s="5"/>
      <c r="BK245" s="5"/>
      <c r="BL245" s="5"/>
      <c r="BM245" s="5"/>
      <c r="BN245" s="5"/>
      <c r="BO245" s="5"/>
      <c r="BP245" s="5"/>
      <c r="BQ245" s="5"/>
    </row>
    <row r="246" spans="9:69" x14ac:dyDescent="0.25"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  <c r="BA246" s="5"/>
      <c r="BB246" s="5"/>
      <c r="BC246" s="5"/>
      <c r="BD246" s="5"/>
      <c r="BE246" s="5"/>
      <c r="BF246" s="5"/>
      <c r="BG246" s="5"/>
      <c r="BH246" s="5"/>
      <c r="BI246" s="5"/>
      <c r="BJ246" s="5"/>
      <c r="BK246" s="5"/>
      <c r="BL246" s="5"/>
      <c r="BM246" s="5"/>
      <c r="BN246" s="5"/>
      <c r="BO246" s="5"/>
      <c r="BP246" s="5"/>
      <c r="BQ246" s="5"/>
    </row>
    <row r="247" spans="9:69" x14ac:dyDescent="0.25"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  <c r="BA247" s="5"/>
      <c r="BB247" s="5"/>
      <c r="BC247" s="5"/>
      <c r="BD247" s="5"/>
      <c r="BE247" s="5"/>
      <c r="BF247" s="5"/>
      <c r="BG247" s="5"/>
      <c r="BH247" s="5"/>
      <c r="BI247" s="5"/>
      <c r="BJ247" s="5"/>
      <c r="BK247" s="5"/>
      <c r="BL247" s="5"/>
      <c r="BM247" s="5"/>
      <c r="BN247" s="5"/>
      <c r="BO247" s="5"/>
      <c r="BP247" s="5"/>
      <c r="BQ247" s="5"/>
    </row>
    <row r="248" spans="9:69" x14ac:dyDescent="0.25"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5"/>
      <c r="BB248" s="5"/>
      <c r="BC248" s="5"/>
      <c r="BD248" s="5"/>
      <c r="BE248" s="5"/>
      <c r="BF248" s="5"/>
      <c r="BG248" s="5"/>
      <c r="BH248" s="5"/>
      <c r="BI248" s="5"/>
      <c r="BJ248" s="5"/>
      <c r="BK248" s="5"/>
      <c r="BL248" s="5"/>
      <c r="BM248" s="5"/>
      <c r="BN248" s="5"/>
      <c r="BO248" s="5"/>
      <c r="BP248" s="5"/>
      <c r="BQ248" s="5"/>
    </row>
    <row r="249" spans="9:69" x14ac:dyDescent="0.25"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5"/>
      <c r="BB249" s="5"/>
      <c r="BC249" s="5"/>
      <c r="BD249" s="5"/>
      <c r="BE249" s="5"/>
      <c r="BF249" s="5"/>
      <c r="BG249" s="5"/>
      <c r="BH249" s="5"/>
      <c r="BI249" s="5"/>
      <c r="BJ249" s="5"/>
      <c r="BK249" s="5"/>
      <c r="BL249" s="5"/>
      <c r="BM249" s="5"/>
      <c r="BN249" s="5"/>
      <c r="BO249" s="5"/>
      <c r="BP249" s="5"/>
      <c r="BQ249" s="5"/>
    </row>
    <row r="250" spans="9:69" x14ac:dyDescent="0.25"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5"/>
      <c r="BB250" s="5"/>
      <c r="BC250" s="5"/>
      <c r="BD250" s="5"/>
      <c r="BE250" s="5"/>
      <c r="BF250" s="5"/>
      <c r="BG250" s="5"/>
      <c r="BH250" s="5"/>
      <c r="BI250" s="5"/>
      <c r="BJ250" s="5"/>
      <c r="BK250" s="5"/>
      <c r="BL250" s="5"/>
      <c r="BM250" s="5"/>
      <c r="BN250" s="5"/>
      <c r="BO250" s="5"/>
      <c r="BP250" s="5"/>
      <c r="BQ250" s="5"/>
    </row>
    <row r="251" spans="9:69" x14ac:dyDescent="0.25"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  <c r="BA251" s="5"/>
      <c r="BB251" s="5"/>
      <c r="BC251" s="5"/>
      <c r="BD251" s="5"/>
      <c r="BE251" s="5"/>
      <c r="BF251" s="5"/>
      <c r="BG251" s="5"/>
      <c r="BH251" s="5"/>
      <c r="BI251" s="5"/>
      <c r="BJ251" s="5"/>
      <c r="BK251" s="5"/>
      <c r="BL251" s="5"/>
      <c r="BM251" s="5"/>
      <c r="BN251" s="5"/>
      <c r="BO251" s="5"/>
      <c r="BP251" s="5"/>
      <c r="BQ251" s="5"/>
    </row>
    <row r="252" spans="9:69" x14ac:dyDescent="0.25"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  <c r="AY252" s="5"/>
      <c r="AZ252" s="5"/>
      <c r="BA252" s="5"/>
      <c r="BB252" s="5"/>
      <c r="BC252" s="5"/>
      <c r="BD252" s="5"/>
      <c r="BE252" s="5"/>
      <c r="BF252" s="5"/>
      <c r="BG252" s="5"/>
      <c r="BH252" s="5"/>
      <c r="BI252" s="5"/>
      <c r="BJ252" s="5"/>
      <c r="BK252" s="5"/>
      <c r="BL252" s="5"/>
      <c r="BM252" s="5"/>
      <c r="BN252" s="5"/>
      <c r="BO252" s="5"/>
      <c r="BP252" s="5"/>
      <c r="BQ252" s="5"/>
    </row>
    <row r="253" spans="9:69" x14ac:dyDescent="0.25"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  <c r="AY253" s="5"/>
      <c r="AZ253" s="5"/>
      <c r="BA253" s="5"/>
      <c r="BB253" s="5"/>
      <c r="BC253" s="5"/>
      <c r="BD253" s="5"/>
      <c r="BE253" s="5"/>
      <c r="BF253" s="5"/>
      <c r="BG253" s="5"/>
      <c r="BH253" s="5"/>
      <c r="BI253" s="5"/>
      <c r="BJ253" s="5"/>
      <c r="BK253" s="5"/>
      <c r="BL253" s="5"/>
      <c r="BM253" s="5"/>
      <c r="BN253" s="5"/>
      <c r="BO253" s="5"/>
      <c r="BP253" s="5"/>
      <c r="BQ253" s="5"/>
    </row>
    <row r="254" spans="9:69" x14ac:dyDescent="0.25"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  <c r="AW254" s="5"/>
      <c r="AX254" s="5"/>
      <c r="AY254" s="5"/>
      <c r="AZ254" s="5"/>
      <c r="BA254" s="5"/>
      <c r="BB254" s="5"/>
      <c r="BC254" s="5"/>
      <c r="BD254" s="5"/>
      <c r="BE254" s="5"/>
      <c r="BF254" s="5"/>
      <c r="BG254" s="5"/>
      <c r="BH254" s="5"/>
      <c r="BI254" s="5"/>
      <c r="BJ254" s="5"/>
      <c r="BK254" s="5"/>
      <c r="BL254" s="5"/>
      <c r="BM254" s="5"/>
      <c r="BN254" s="5"/>
      <c r="BO254" s="5"/>
      <c r="BP254" s="5"/>
      <c r="BQ254" s="5"/>
    </row>
    <row r="255" spans="9:69" x14ac:dyDescent="0.25"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  <c r="AY255" s="5"/>
      <c r="AZ255" s="5"/>
      <c r="BA255" s="5"/>
      <c r="BB255" s="5"/>
      <c r="BC255" s="5"/>
      <c r="BD255" s="5"/>
      <c r="BE255" s="5"/>
      <c r="BF255" s="5"/>
      <c r="BG255" s="5"/>
      <c r="BH255" s="5"/>
      <c r="BI255" s="5"/>
      <c r="BJ255" s="5"/>
      <c r="BK255" s="5"/>
      <c r="BL255" s="5"/>
      <c r="BM255" s="5"/>
      <c r="BN255" s="5"/>
      <c r="BO255" s="5"/>
      <c r="BP255" s="5"/>
      <c r="BQ255" s="5"/>
    </row>
    <row r="256" spans="9:69" x14ac:dyDescent="0.25"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  <c r="AZ256" s="5"/>
      <c r="BA256" s="5"/>
      <c r="BB256" s="5"/>
      <c r="BC256" s="5"/>
      <c r="BD256" s="5"/>
      <c r="BE256" s="5"/>
      <c r="BF256" s="5"/>
      <c r="BG256" s="5"/>
      <c r="BH256" s="5"/>
      <c r="BI256" s="5"/>
      <c r="BJ256" s="5"/>
      <c r="BK256" s="5"/>
      <c r="BL256" s="5"/>
      <c r="BM256" s="5"/>
      <c r="BN256" s="5"/>
      <c r="BO256" s="5"/>
      <c r="BP256" s="5"/>
      <c r="BQ256" s="5"/>
    </row>
    <row r="257" spans="9:69" x14ac:dyDescent="0.25"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  <c r="AZ257" s="5"/>
      <c r="BA257" s="5"/>
      <c r="BB257" s="5"/>
      <c r="BC257" s="5"/>
      <c r="BD257" s="5"/>
      <c r="BE257" s="5"/>
      <c r="BF257" s="5"/>
      <c r="BG257" s="5"/>
      <c r="BH257" s="5"/>
      <c r="BI257" s="5"/>
      <c r="BJ257" s="5"/>
      <c r="BK257" s="5"/>
      <c r="BL257" s="5"/>
      <c r="BM257" s="5"/>
      <c r="BN257" s="5"/>
      <c r="BO257" s="5"/>
      <c r="BP257" s="5"/>
      <c r="BQ257" s="5"/>
    </row>
    <row r="258" spans="9:69" x14ac:dyDescent="0.25"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  <c r="AY258" s="5"/>
      <c r="AZ258" s="5"/>
      <c r="BA258" s="5"/>
      <c r="BB258" s="5"/>
      <c r="BC258" s="5"/>
      <c r="BD258" s="5"/>
      <c r="BE258" s="5"/>
      <c r="BF258" s="5"/>
      <c r="BG258" s="5"/>
      <c r="BH258" s="5"/>
      <c r="BI258" s="5"/>
      <c r="BJ258" s="5"/>
      <c r="BK258" s="5"/>
      <c r="BL258" s="5"/>
      <c r="BM258" s="5"/>
      <c r="BN258" s="5"/>
      <c r="BO258" s="5"/>
      <c r="BP258" s="5"/>
      <c r="BQ258" s="5"/>
    </row>
    <row r="259" spans="9:69" x14ac:dyDescent="0.25"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  <c r="AY259" s="5"/>
      <c r="AZ259" s="5"/>
      <c r="BA259" s="5"/>
      <c r="BB259" s="5"/>
      <c r="BC259" s="5"/>
      <c r="BD259" s="5"/>
      <c r="BE259" s="5"/>
      <c r="BF259" s="5"/>
      <c r="BG259" s="5"/>
      <c r="BH259" s="5"/>
      <c r="BI259" s="5"/>
      <c r="BJ259" s="5"/>
      <c r="BK259" s="5"/>
      <c r="BL259" s="5"/>
      <c r="BM259" s="5"/>
      <c r="BN259" s="5"/>
      <c r="BO259" s="5"/>
      <c r="BP259" s="5"/>
      <c r="BQ259" s="5"/>
    </row>
    <row r="260" spans="9:69" x14ac:dyDescent="0.25"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  <c r="AY260" s="5"/>
      <c r="AZ260" s="5"/>
      <c r="BA260" s="5"/>
      <c r="BB260" s="5"/>
      <c r="BC260" s="5"/>
      <c r="BD260" s="5"/>
      <c r="BE260" s="5"/>
      <c r="BF260" s="5"/>
      <c r="BG260" s="5"/>
      <c r="BH260" s="5"/>
      <c r="BI260" s="5"/>
      <c r="BJ260" s="5"/>
      <c r="BK260" s="5"/>
      <c r="BL260" s="5"/>
      <c r="BM260" s="5"/>
      <c r="BN260" s="5"/>
      <c r="BO260" s="5"/>
      <c r="BP260" s="5"/>
      <c r="BQ260" s="5"/>
    </row>
    <row r="261" spans="9:69" x14ac:dyDescent="0.25"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  <c r="AW261" s="5"/>
      <c r="AX261" s="5"/>
      <c r="AY261" s="5"/>
      <c r="AZ261" s="5"/>
      <c r="BA261" s="5"/>
      <c r="BB261" s="5"/>
      <c r="BC261" s="5"/>
      <c r="BD261" s="5"/>
      <c r="BE261" s="5"/>
      <c r="BF261" s="5"/>
      <c r="BG261" s="5"/>
      <c r="BH261" s="5"/>
      <c r="BI261" s="5"/>
      <c r="BJ261" s="5"/>
      <c r="BK261" s="5"/>
      <c r="BL261" s="5"/>
      <c r="BM261" s="5"/>
      <c r="BN261" s="5"/>
      <c r="BO261" s="5"/>
      <c r="BP261" s="5"/>
      <c r="BQ261" s="5"/>
    </row>
    <row r="262" spans="9:69" x14ac:dyDescent="0.25"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5"/>
      <c r="AV262" s="5"/>
      <c r="AW262" s="5"/>
      <c r="AX262" s="5"/>
      <c r="AY262" s="5"/>
      <c r="AZ262" s="5"/>
      <c r="BA262" s="5"/>
      <c r="BB262" s="5"/>
      <c r="BC262" s="5"/>
      <c r="BD262" s="5"/>
      <c r="BE262" s="5"/>
      <c r="BF262" s="5"/>
      <c r="BG262" s="5"/>
      <c r="BH262" s="5"/>
      <c r="BI262" s="5"/>
      <c r="BJ262" s="5"/>
      <c r="BK262" s="5"/>
      <c r="BL262" s="5"/>
      <c r="BM262" s="5"/>
      <c r="BN262" s="5"/>
      <c r="BO262" s="5"/>
      <c r="BP262" s="5"/>
      <c r="BQ262" s="5"/>
    </row>
    <row r="263" spans="9:69" x14ac:dyDescent="0.25"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5"/>
      <c r="AV263" s="5"/>
      <c r="AW263" s="5"/>
      <c r="AX263" s="5"/>
      <c r="AY263" s="5"/>
      <c r="AZ263" s="5"/>
      <c r="BA263" s="5"/>
      <c r="BB263" s="5"/>
      <c r="BC263" s="5"/>
      <c r="BD263" s="5"/>
      <c r="BE263" s="5"/>
      <c r="BF263" s="5"/>
      <c r="BG263" s="5"/>
      <c r="BH263" s="5"/>
      <c r="BI263" s="5"/>
      <c r="BJ263" s="5"/>
      <c r="BK263" s="5"/>
      <c r="BL263" s="5"/>
      <c r="BM263" s="5"/>
      <c r="BN263" s="5"/>
      <c r="BO263" s="5"/>
      <c r="BP263" s="5"/>
      <c r="BQ263" s="5"/>
    </row>
    <row r="264" spans="9:69" x14ac:dyDescent="0.25"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  <c r="AO264" s="5"/>
      <c r="AP264" s="5"/>
      <c r="AQ264" s="5"/>
      <c r="AR264" s="5"/>
      <c r="AS264" s="5"/>
      <c r="AT264" s="5"/>
      <c r="AU264" s="5"/>
      <c r="AV264" s="5"/>
      <c r="AW264" s="5"/>
      <c r="AX264" s="5"/>
      <c r="AY264" s="5"/>
      <c r="AZ264" s="5"/>
      <c r="BA264" s="5"/>
      <c r="BB264" s="5"/>
      <c r="BC264" s="5"/>
      <c r="BD264" s="5"/>
      <c r="BE264" s="5"/>
      <c r="BF264" s="5"/>
      <c r="BG264" s="5"/>
      <c r="BH264" s="5"/>
      <c r="BI264" s="5"/>
      <c r="BJ264" s="5"/>
      <c r="BK264" s="5"/>
      <c r="BL264" s="5"/>
      <c r="BM264" s="5"/>
      <c r="BN264" s="5"/>
      <c r="BO264" s="5"/>
      <c r="BP264" s="5"/>
      <c r="BQ264" s="5"/>
    </row>
    <row r="265" spans="9:69" x14ac:dyDescent="0.25"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5"/>
      <c r="AN265" s="5"/>
      <c r="AO265" s="5"/>
      <c r="AP265" s="5"/>
      <c r="AQ265" s="5"/>
      <c r="AR265" s="5"/>
      <c r="AS265" s="5"/>
      <c r="AT265" s="5"/>
      <c r="AU265" s="5"/>
      <c r="AV265" s="5"/>
      <c r="AW265" s="5"/>
      <c r="AX265" s="5"/>
      <c r="AY265" s="5"/>
      <c r="AZ265" s="5"/>
      <c r="BA265" s="5"/>
      <c r="BB265" s="5"/>
      <c r="BC265" s="5"/>
      <c r="BD265" s="5"/>
      <c r="BE265" s="5"/>
      <c r="BF265" s="5"/>
      <c r="BG265" s="5"/>
      <c r="BH265" s="5"/>
      <c r="BI265" s="5"/>
      <c r="BJ265" s="5"/>
      <c r="BK265" s="5"/>
      <c r="BL265" s="5"/>
      <c r="BM265" s="5"/>
      <c r="BN265" s="5"/>
      <c r="BO265" s="5"/>
      <c r="BP265" s="5"/>
      <c r="BQ265" s="5"/>
    </row>
    <row r="266" spans="9:69" x14ac:dyDescent="0.25"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/>
      <c r="AN266" s="5"/>
      <c r="AO266" s="5"/>
      <c r="AP266" s="5"/>
      <c r="AQ266" s="5"/>
      <c r="AR266" s="5"/>
      <c r="AS266" s="5"/>
      <c r="AT266" s="5"/>
      <c r="AU266" s="5"/>
      <c r="AV266" s="5"/>
      <c r="AW266" s="5"/>
      <c r="AX266" s="5"/>
      <c r="AY266" s="5"/>
      <c r="AZ266" s="5"/>
      <c r="BA266" s="5"/>
      <c r="BB266" s="5"/>
      <c r="BC266" s="5"/>
      <c r="BD266" s="5"/>
      <c r="BE266" s="5"/>
      <c r="BF266" s="5"/>
      <c r="BG266" s="5"/>
      <c r="BH266" s="5"/>
      <c r="BI266" s="5"/>
      <c r="BJ266" s="5"/>
      <c r="BK266" s="5"/>
      <c r="BL266" s="5"/>
      <c r="BM266" s="5"/>
      <c r="BN266" s="5"/>
      <c r="BO266" s="5"/>
      <c r="BP266" s="5"/>
      <c r="BQ266" s="5"/>
    </row>
    <row r="267" spans="9:69" x14ac:dyDescent="0.25"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5"/>
      <c r="AM267" s="5"/>
      <c r="AN267" s="5"/>
      <c r="AO267" s="5"/>
      <c r="AP267" s="5"/>
      <c r="AQ267" s="5"/>
      <c r="AR267" s="5"/>
      <c r="AS267" s="5"/>
      <c r="AT267" s="5"/>
      <c r="AU267" s="5"/>
      <c r="AV267" s="5"/>
      <c r="AW267" s="5"/>
      <c r="AX267" s="5"/>
      <c r="AY267" s="5"/>
      <c r="AZ267" s="5"/>
      <c r="BA267" s="5"/>
      <c r="BB267" s="5"/>
      <c r="BC267" s="5"/>
      <c r="BD267" s="5"/>
      <c r="BE267" s="5"/>
      <c r="BF267" s="5"/>
      <c r="BG267" s="5"/>
      <c r="BH267" s="5"/>
      <c r="BI267" s="5"/>
      <c r="BJ267" s="5"/>
      <c r="BK267" s="5"/>
      <c r="BL267" s="5"/>
      <c r="BM267" s="5"/>
      <c r="BN267" s="5"/>
      <c r="BO267" s="5"/>
      <c r="BP267" s="5"/>
      <c r="BQ267" s="5"/>
    </row>
    <row r="268" spans="9:69" x14ac:dyDescent="0.25"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  <c r="AO268" s="5"/>
      <c r="AP268" s="5"/>
      <c r="AQ268" s="5"/>
      <c r="AR268" s="5"/>
      <c r="AS268" s="5"/>
      <c r="AT268" s="5"/>
      <c r="AU268" s="5"/>
      <c r="AV268" s="5"/>
      <c r="AW268" s="5"/>
      <c r="AX268" s="5"/>
      <c r="AY268" s="5"/>
      <c r="AZ268" s="5"/>
      <c r="BA268" s="5"/>
      <c r="BB268" s="5"/>
      <c r="BC268" s="5"/>
      <c r="BD268" s="5"/>
      <c r="BE268" s="5"/>
      <c r="BF268" s="5"/>
      <c r="BG268" s="5"/>
      <c r="BH268" s="5"/>
      <c r="BI268" s="5"/>
      <c r="BJ268" s="5"/>
      <c r="BK268" s="5"/>
      <c r="BL268" s="5"/>
      <c r="BM268" s="5"/>
      <c r="BN268" s="5"/>
      <c r="BO268" s="5"/>
      <c r="BP268" s="5"/>
      <c r="BQ268" s="5"/>
    </row>
    <row r="269" spans="9:69" x14ac:dyDescent="0.25"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5"/>
      <c r="AN269" s="5"/>
      <c r="AO269" s="5"/>
      <c r="AP269" s="5"/>
      <c r="AQ269" s="5"/>
      <c r="AR269" s="5"/>
      <c r="AS269" s="5"/>
      <c r="AT269" s="5"/>
      <c r="AU269" s="5"/>
      <c r="AV269" s="5"/>
      <c r="AW269" s="5"/>
      <c r="AX269" s="5"/>
      <c r="AY269" s="5"/>
      <c r="AZ269" s="5"/>
      <c r="BA269" s="5"/>
      <c r="BB269" s="5"/>
      <c r="BC269" s="5"/>
      <c r="BD269" s="5"/>
      <c r="BE269" s="5"/>
      <c r="BF269" s="5"/>
      <c r="BG269" s="5"/>
      <c r="BH269" s="5"/>
      <c r="BI269" s="5"/>
      <c r="BJ269" s="5"/>
      <c r="BK269" s="5"/>
      <c r="BL269" s="5"/>
      <c r="BM269" s="5"/>
      <c r="BN269" s="5"/>
      <c r="BO269" s="5"/>
      <c r="BP269" s="5"/>
      <c r="BQ269" s="5"/>
    </row>
    <row r="270" spans="9:69" x14ac:dyDescent="0.25"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5"/>
      <c r="AL270" s="5"/>
      <c r="AM270" s="5"/>
      <c r="AN270" s="5"/>
      <c r="AO270" s="5"/>
      <c r="AP270" s="5"/>
      <c r="AQ270" s="5"/>
      <c r="AR270" s="5"/>
      <c r="AS270" s="5"/>
      <c r="AT270" s="5"/>
      <c r="AU270" s="5"/>
      <c r="AV270" s="5"/>
      <c r="AW270" s="5"/>
      <c r="AX270" s="5"/>
      <c r="AY270" s="5"/>
      <c r="AZ270" s="5"/>
      <c r="BA270" s="5"/>
      <c r="BB270" s="5"/>
      <c r="BC270" s="5"/>
      <c r="BD270" s="5"/>
      <c r="BE270" s="5"/>
      <c r="BF270" s="5"/>
      <c r="BG270" s="5"/>
      <c r="BH270" s="5"/>
      <c r="BI270" s="5"/>
      <c r="BJ270" s="5"/>
      <c r="BK270" s="5"/>
      <c r="BL270" s="5"/>
      <c r="BM270" s="5"/>
      <c r="BN270" s="5"/>
      <c r="BO270" s="5"/>
      <c r="BP270" s="5"/>
      <c r="BQ270" s="5"/>
    </row>
    <row r="271" spans="9:69" x14ac:dyDescent="0.25"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5"/>
      <c r="AN271" s="5"/>
      <c r="AO271" s="5"/>
      <c r="AP271" s="5"/>
      <c r="AQ271" s="5"/>
      <c r="AR271" s="5"/>
      <c r="AS271" s="5"/>
      <c r="AT271" s="5"/>
      <c r="AU271" s="5"/>
      <c r="AV271" s="5"/>
      <c r="AW271" s="5"/>
      <c r="AX271" s="5"/>
      <c r="AY271" s="5"/>
      <c r="AZ271" s="5"/>
      <c r="BA271" s="5"/>
      <c r="BB271" s="5"/>
      <c r="BC271" s="5"/>
      <c r="BD271" s="5"/>
      <c r="BE271" s="5"/>
      <c r="BF271" s="5"/>
      <c r="BG271" s="5"/>
      <c r="BH271" s="5"/>
      <c r="BI271" s="5"/>
      <c r="BJ271" s="5"/>
      <c r="BK271" s="5"/>
      <c r="BL271" s="5"/>
      <c r="BM271" s="5"/>
      <c r="BN271" s="5"/>
      <c r="BO271" s="5"/>
      <c r="BP271" s="5"/>
      <c r="BQ271" s="5"/>
    </row>
    <row r="272" spans="9:69" x14ac:dyDescent="0.25"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5"/>
      <c r="AM272" s="5"/>
      <c r="AN272" s="5"/>
      <c r="AO272" s="5"/>
      <c r="AP272" s="5"/>
      <c r="AQ272" s="5"/>
      <c r="AR272" s="5"/>
      <c r="AS272" s="5"/>
      <c r="AT272" s="5"/>
      <c r="AU272" s="5"/>
      <c r="AV272" s="5"/>
      <c r="AW272" s="5"/>
      <c r="AX272" s="5"/>
      <c r="AY272" s="5"/>
      <c r="AZ272" s="5"/>
      <c r="BA272" s="5"/>
      <c r="BB272" s="5"/>
      <c r="BC272" s="5"/>
      <c r="BD272" s="5"/>
      <c r="BE272" s="5"/>
      <c r="BF272" s="5"/>
      <c r="BG272" s="5"/>
      <c r="BH272" s="5"/>
      <c r="BI272" s="5"/>
      <c r="BJ272" s="5"/>
      <c r="BK272" s="5"/>
      <c r="BL272" s="5"/>
      <c r="BM272" s="5"/>
      <c r="BN272" s="5"/>
      <c r="BO272" s="5"/>
      <c r="BP272" s="5"/>
      <c r="BQ272" s="5"/>
    </row>
    <row r="273" spans="9:69" x14ac:dyDescent="0.25"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5"/>
      <c r="AM273" s="5"/>
      <c r="AN273" s="5"/>
      <c r="AO273" s="5"/>
      <c r="AP273" s="5"/>
      <c r="AQ273" s="5"/>
      <c r="AR273" s="5"/>
      <c r="AS273" s="5"/>
      <c r="AT273" s="5"/>
      <c r="AU273" s="5"/>
      <c r="AV273" s="5"/>
      <c r="AW273" s="5"/>
      <c r="AX273" s="5"/>
      <c r="AY273" s="5"/>
      <c r="AZ273" s="5"/>
      <c r="BA273" s="5"/>
      <c r="BB273" s="5"/>
      <c r="BC273" s="5"/>
      <c r="BD273" s="5"/>
      <c r="BE273" s="5"/>
      <c r="BF273" s="5"/>
      <c r="BG273" s="5"/>
      <c r="BH273" s="5"/>
      <c r="BI273" s="5"/>
      <c r="BJ273" s="5"/>
      <c r="BK273" s="5"/>
      <c r="BL273" s="5"/>
      <c r="BM273" s="5"/>
      <c r="BN273" s="5"/>
      <c r="BO273" s="5"/>
      <c r="BP273" s="5"/>
      <c r="BQ273" s="5"/>
    </row>
    <row r="274" spans="9:69" x14ac:dyDescent="0.25"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5"/>
      <c r="AM274" s="5"/>
      <c r="AN274" s="5"/>
      <c r="AO274" s="5"/>
      <c r="AP274" s="5"/>
      <c r="AQ274" s="5"/>
      <c r="AR274" s="5"/>
      <c r="AS274" s="5"/>
      <c r="AT274" s="5"/>
      <c r="AU274" s="5"/>
      <c r="AV274" s="5"/>
      <c r="AW274" s="5"/>
      <c r="AX274" s="5"/>
      <c r="AY274" s="5"/>
      <c r="AZ274" s="5"/>
      <c r="BA274" s="5"/>
      <c r="BB274" s="5"/>
      <c r="BC274" s="5"/>
      <c r="BD274" s="5"/>
      <c r="BE274" s="5"/>
      <c r="BF274" s="5"/>
      <c r="BG274" s="5"/>
      <c r="BH274" s="5"/>
      <c r="BI274" s="5"/>
      <c r="BJ274" s="5"/>
      <c r="BK274" s="5"/>
      <c r="BL274" s="5"/>
      <c r="BM274" s="5"/>
      <c r="BN274" s="5"/>
      <c r="BO274" s="5"/>
      <c r="BP274" s="5"/>
      <c r="BQ274" s="5"/>
    </row>
    <row r="275" spans="9:69" x14ac:dyDescent="0.25"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  <c r="AO275" s="5"/>
      <c r="AP275" s="5"/>
      <c r="AQ275" s="5"/>
      <c r="AR275" s="5"/>
      <c r="AS275" s="5"/>
      <c r="AT275" s="5"/>
      <c r="AU275" s="5"/>
      <c r="AV275" s="5"/>
      <c r="AW275" s="5"/>
      <c r="AX275" s="5"/>
      <c r="AY275" s="5"/>
      <c r="AZ275" s="5"/>
      <c r="BA275" s="5"/>
      <c r="BB275" s="5"/>
      <c r="BC275" s="5"/>
      <c r="BD275" s="5"/>
      <c r="BE275" s="5"/>
      <c r="BF275" s="5"/>
      <c r="BG275" s="5"/>
      <c r="BH275" s="5"/>
      <c r="BI275" s="5"/>
      <c r="BJ275" s="5"/>
      <c r="BK275" s="5"/>
      <c r="BL275" s="5"/>
      <c r="BM275" s="5"/>
      <c r="BN275" s="5"/>
      <c r="BO275" s="5"/>
      <c r="BP275" s="5"/>
      <c r="BQ275" s="5"/>
    </row>
    <row r="276" spans="9:69" x14ac:dyDescent="0.25"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5"/>
      <c r="AM276" s="5"/>
      <c r="AN276" s="5"/>
      <c r="AO276" s="5"/>
      <c r="AP276" s="5"/>
      <c r="AQ276" s="5"/>
      <c r="AR276" s="5"/>
      <c r="AS276" s="5"/>
      <c r="AT276" s="5"/>
      <c r="AU276" s="5"/>
      <c r="AV276" s="5"/>
      <c r="AW276" s="5"/>
      <c r="AX276" s="5"/>
      <c r="AY276" s="5"/>
      <c r="AZ276" s="5"/>
      <c r="BA276" s="5"/>
      <c r="BB276" s="5"/>
      <c r="BC276" s="5"/>
      <c r="BD276" s="5"/>
      <c r="BE276" s="5"/>
      <c r="BF276" s="5"/>
      <c r="BG276" s="5"/>
      <c r="BH276" s="5"/>
      <c r="BI276" s="5"/>
      <c r="BJ276" s="5"/>
      <c r="BK276" s="5"/>
      <c r="BL276" s="5"/>
      <c r="BM276" s="5"/>
      <c r="BN276" s="5"/>
      <c r="BO276" s="5"/>
      <c r="BP276" s="5"/>
      <c r="BQ276" s="5"/>
    </row>
    <row r="277" spans="9:69" x14ac:dyDescent="0.25"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5"/>
      <c r="AM277" s="5"/>
      <c r="AN277" s="5"/>
      <c r="AO277" s="5"/>
      <c r="AP277" s="5"/>
      <c r="AQ277" s="5"/>
      <c r="AR277" s="5"/>
      <c r="AS277" s="5"/>
      <c r="AT277" s="5"/>
      <c r="AU277" s="5"/>
      <c r="AV277" s="5"/>
      <c r="AW277" s="5"/>
      <c r="AX277" s="5"/>
      <c r="AY277" s="5"/>
      <c r="AZ277" s="5"/>
      <c r="BA277" s="5"/>
      <c r="BB277" s="5"/>
      <c r="BC277" s="5"/>
      <c r="BD277" s="5"/>
      <c r="BE277" s="5"/>
      <c r="BF277" s="5"/>
      <c r="BG277" s="5"/>
      <c r="BH277" s="5"/>
      <c r="BI277" s="5"/>
      <c r="BJ277" s="5"/>
      <c r="BK277" s="5"/>
      <c r="BL277" s="5"/>
      <c r="BM277" s="5"/>
      <c r="BN277" s="5"/>
      <c r="BO277" s="5"/>
      <c r="BP277" s="5"/>
      <c r="BQ277" s="5"/>
    </row>
    <row r="278" spans="9:69" x14ac:dyDescent="0.25"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5"/>
      <c r="AL278" s="5"/>
      <c r="AM278" s="5"/>
      <c r="AN278" s="5"/>
      <c r="AO278" s="5"/>
      <c r="AP278" s="5"/>
      <c r="AQ278" s="5"/>
      <c r="AR278" s="5"/>
      <c r="AS278" s="5"/>
      <c r="AT278" s="5"/>
      <c r="AU278" s="5"/>
      <c r="AV278" s="5"/>
      <c r="AW278" s="5"/>
      <c r="AX278" s="5"/>
      <c r="AY278" s="5"/>
      <c r="AZ278" s="5"/>
      <c r="BA278" s="5"/>
      <c r="BB278" s="5"/>
      <c r="BC278" s="5"/>
      <c r="BD278" s="5"/>
      <c r="BE278" s="5"/>
      <c r="BF278" s="5"/>
      <c r="BG278" s="5"/>
      <c r="BH278" s="5"/>
      <c r="BI278" s="5"/>
      <c r="BJ278" s="5"/>
      <c r="BK278" s="5"/>
      <c r="BL278" s="5"/>
      <c r="BM278" s="5"/>
      <c r="BN278" s="5"/>
      <c r="BO278" s="5"/>
      <c r="BP278" s="5"/>
      <c r="BQ278" s="5"/>
    </row>
    <row r="279" spans="9:69" x14ac:dyDescent="0.25"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  <c r="AK279" s="5"/>
      <c r="AL279" s="5"/>
      <c r="AM279" s="5"/>
      <c r="AN279" s="5"/>
      <c r="AO279" s="5"/>
      <c r="AP279" s="5"/>
      <c r="AQ279" s="5"/>
      <c r="AR279" s="5"/>
      <c r="AS279" s="5"/>
      <c r="AT279" s="5"/>
      <c r="AU279" s="5"/>
      <c r="AV279" s="5"/>
      <c r="AW279" s="5"/>
      <c r="AX279" s="5"/>
      <c r="AY279" s="5"/>
      <c r="AZ279" s="5"/>
      <c r="BA279" s="5"/>
      <c r="BB279" s="5"/>
      <c r="BC279" s="5"/>
      <c r="BD279" s="5"/>
      <c r="BE279" s="5"/>
      <c r="BF279" s="5"/>
      <c r="BG279" s="5"/>
      <c r="BH279" s="5"/>
      <c r="BI279" s="5"/>
      <c r="BJ279" s="5"/>
      <c r="BK279" s="5"/>
      <c r="BL279" s="5"/>
      <c r="BM279" s="5"/>
      <c r="BN279" s="5"/>
      <c r="BO279" s="5"/>
      <c r="BP279" s="5"/>
      <c r="BQ279" s="5"/>
    </row>
    <row r="280" spans="9:69" x14ac:dyDescent="0.25"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5"/>
      <c r="AM280" s="5"/>
      <c r="AN280" s="5"/>
      <c r="AO280" s="5"/>
      <c r="AP280" s="5"/>
      <c r="AQ280" s="5"/>
      <c r="AR280" s="5"/>
      <c r="AS280" s="5"/>
      <c r="AT280" s="5"/>
      <c r="AU280" s="5"/>
      <c r="AV280" s="5"/>
      <c r="AW280" s="5"/>
      <c r="AX280" s="5"/>
      <c r="AY280" s="5"/>
      <c r="AZ280" s="5"/>
      <c r="BA280" s="5"/>
      <c r="BB280" s="5"/>
      <c r="BC280" s="5"/>
      <c r="BD280" s="5"/>
      <c r="BE280" s="5"/>
      <c r="BF280" s="5"/>
      <c r="BG280" s="5"/>
      <c r="BH280" s="5"/>
      <c r="BI280" s="5"/>
      <c r="BJ280" s="5"/>
      <c r="BK280" s="5"/>
      <c r="BL280" s="5"/>
      <c r="BM280" s="5"/>
      <c r="BN280" s="5"/>
      <c r="BO280" s="5"/>
      <c r="BP280" s="5"/>
      <c r="BQ280" s="5"/>
    </row>
  </sheetData>
  <sheetProtection algorithmName="SHA-512" hashValue="ZkdGLHQAzRPG3V15MygaIcOB6qbsRJHqmdtu+okspN0fwI0/sM5Ar3o17MtEMZUIQsMr/z17JAath5ovU3ZjDg==" saltValue="ms/Wu+YBSBC5qPNe8MfPeQ==" spinCount="100000" sheet="1" objects="1" scenarios="1" formatColumns="0" formatRows="0"/>
  <phoneticPr fontId="0" type="noConversion"/>
  <conditionalFormatting sqref="E7:AO7">
    <cfRule type="cellIs" dxfId="622" priority="1" stopIfTrue="1" operator="greaterThan">
      <formula>$E$7</formula>
    </cfRule>
    <cfRule type="cellIs" dxfId="621" priority="2" stopIfTrue="1" operator="equal">
      <formula>""</formula>
    </cfRule>
    <cfRule type="cellIs" dxfId="620" priority="3" stopIfTrue="1" operator="equal">
      <formula>0</formula>
    </cfRule>
    <cfRule type="cellIs" dxfId="619" priority="4" stopIfTrue="1" operator="lessThan">
      <formula>($E$7 * 0.25)</formula>
    </cfRule>
  </conditionalFormatting>
  <conditionalFormatting sqref="E8:AO8">
    <cfRule type="cellIs" dxfId="618" priority="5" stopIfTrue="1" operator="greaterThan">
      <formula>$E$8</formula>
    </cfRule>
    <cfRule type="cellIs" dxfId="617" priority="6" stopIfTrue="1" operator="equal">
      <formula>""</formula>
    </cfRule>
    <cfRule type="cellIs" dxfId="616" priority="7" stopIfTrue="1" operator="equal">
      <formula>0</formula>
    </cfRule>
    <cfRule type="cellIs" dxfId="615" priority="8" stopIfTrue="1" operator="lessThan">
      <formula>($E$8 * 0.25)</formula>
    </cfRule>
  </conditionalFormatting>
  <conditionalFormatting sqref="E9:AO9">
    <cfRule type="cellIs" dxfId="614" priority="9" stopIfTrue="1" operator="greaterThan">
      <formula>$E$9</formula>
    </cfRule>
    <cfRule type="cellIs" dxfId="613" priority="10" stopIfTrue="1" operator="equal">
      <formula>""</formula>
    </cfRule>
    <cfRule type="cellIs" dxfId="612" priority="11" stopIfTrue="1" operator="equal">
      <formula>0</formula>
    </cfRule>
    <cfRule type="cellIs" dxfId="611" priority="12" stopIfTrue="1" operator="lessThan">
      <formula>($E$9 * 0.25)</formula>
    </cfRule>
  </conditionalFormatting>
  <conditionalFormatting sqref="E10:AO10">
    <cfRule type="cellIs" dxfId="610" priority="13" stopIfTrue="1" operator="greaterThan">
      <formula>$E$10</formula>
    </cfRule>
    <cfRule type="cellIs" dxfId="609" priority="14" stopIfTrue="1" operator="equal">
      <formula>""</formula>
    </cfRule>
    <cfRule type="cellIs" dxfId="608" priority="15" stopIfTrue="1" operator="equal">
      <formula>0</formula>
    </cfRule>
    <cfRule type="cellIs" dxfId="607" priority="16" stopIfTrue="1" operator="lessThan">
      <formula>($E$10 * 0.25)</formula>
    </cfRule>
  </conditionalFormatting>
  <conditionalFormatting sqref="E11:AO11">
    <cfRule type="cellIs" dxfId="606" priority="17" stopIfTrue="1" operator="greaterThan">
      <formula>$E$11</formula>
    </cfRule>
    <cfRule type="cellIs" dxfId="605" priority="18" stopIfTrue="1" operator="equal">
      <formula>""</formula>
    </cfRule>
    <cfRule type="cellIs" dxfId="604" priority="19" stopIfTrue="1" operator="equal">
      <formula>0</formula>
    </cfRule>
    <cfRule type="cellIs" dxfId="603" priority="20" stopIfTrue="1" operator="lessThan">
      <formula>($E$11 * 0.25)</formula>
    </cfRule>
  </conditionalFormatting>
  <conditionalFormatting sqref="E12:AO12">
    <cfRule type="cellIs" dxfId="602" priority="21" stopIfTrue="1" operator="greaterThan">
      <formula>$E$12</formula>
    </cfRule>
    <cfRule type="cellIs" dxfId="601" priority="22" stopIfTrue="1" operator="equal">
      <formula>""</formula>
    </cfRule>
    <cfRule type="cellIs" dxfId="600" priority="23" stopIfTrue="1" operator="equal">
      <formula>0</formula>
    </cfRule>
    <cfRule type="cellIs" dxfId="599" priority="24" stopIfTrue="1" operator="lessThan">
      <formula>($E$12 * 0.25)</formula>
    </cfRule>
  </conditionalFormatting>
  <conditionalFormatting sqref="E13:AO13">
    <cfRule type="cellIs" dxfId="598" priority="25" stopIfTrue="1" operator="greaterThan">
      <formula>$E$13</formula>
    </cfRule>
    <cfRule type="cellIs" dxfId="597" priority="26" stopIfTrue="1" operator="equal">
      <formula>""</formula>
    </cfRule>
    <cfRule type="cellIs" dxfId="596" priority="27" stopIfTrue="1" operator="equal">
      <formula>0</formula>
    </cfRule>
    <cfRule type="cellIs" dxfId="595" priority="28" stopIfTrue="1" operator="lessThan">
      <formula>($E$13 * 0.25)</formula>
    </cfRule>
  </conditionalFormatting>
  <conditionalFormatting sqref="E14:AO14">
    <cfRule type="cellIs" dxfId="594" priority="29" stopIfTrue="1" operator="greaterThan">
      <formula>$E$14</formula>
    </cfRule>
    <cfRule type="cellIs" dxfId="593" priority="30" stopIfTrue="1" operator="equal">
      <formula>""</formula>
    </cfRule>
    <cfRule type="cellIs" dxfId="592" priority="31" stopIfTrue="1" operator="equal">
      <formula>0</formula>
    </cfRule>
    <cfRule type="cellIs" dxfId="591" priority="32" stopIfTrue="1" operator="lessThan">
      <formula>($E$14 * 0.25)</formula>
    </cfRule>
  </conditionalFormatting>
  <conditionalFormatting sqref="E15:AO15">
    <cfRule type="cellIs" dxfId="590" priority="33" stopIfTrue="1" operator="greaterThan">
      <formula>$E$15</formula>
    </cfRule>
    <cfRule type="cellIs" dxfId="589" priority="34" stopIfTrue="1" operator="equal">
      <formula>""</formula>
    </cfRule>
    <cfRule type="cellIs" dxfId="588" priority="35" stopIfTrue="1" operator="equal">
      <formula>0</formula>
    </cfRule>
    <cfRule type="cellIs" dxfId="587" priority="36" stopIfTrue="1" operator="lessThan">
      <formula>($E$15 * 0.25)</formula>
    </cfRule>
  </conditionalFormatting>
  <conditionalFormatting sqref="E16:AO16">
    <cfRule type="cellIs" dxfId="586" priority="37" stopIfTrue="1" operator="greaterThan">
      <formula>$E$16</formula>
    </cfRule>
    <cfRule type="cellIs" dxfId="585" priority="38" stopIfTrue="1" operator="equal">
      <formula>""</formula>
    </cfRule>
    <cfRule type="cellIs" dxfId="584" priority="39" stopIfTrue="1" operator="equal">
      <formula>0</formula>
    </cfRule>
    <cfRule type="cellIs" dxfId="583" priority="40" stopIfTrue="1" operator="lessThan">
      <formula>($E$16 * 0.25)</formula>
    </cfRule>
  </conditionalFormatting>
  <conditionalFormatting sqref="E17:AO17">
    <cfRule type="cellIs" dxfId="582" priority="41" stopIfTrue="1" operator="greaterThan">
      <formula>$E$17</formula>
    </cfRule>
    <cfRule type="cellIs" dxfId="581" priority="42" stopIfTrue="1" operator="equal">
      <formula>""</formula>
    </cfRule>
    <cfRule type="cellIs" dxfId="580" priority="43" stopIfTrue="1" operator="equal">
      <formula>0</formula>
    </cfRule>
    <cfRule type="cellIs" dxfId="579" priority="44" stopIfTrue="1" operator="lessThan">
      <formula>($E$17 * 0.25)</formula>
    </cfRule>
  </conditionalFormatting>
  <conditionalFormatting sqref="E18:AO18">
    <cfRule type="cellIs" dxfId="578" priority="45" stopIfTrue="1" operator="greaterThan">
      <formula>$E$18</formula>
    </cfRule>
    <cfRule type="cellIs" dxfId="577" priority="46" stopIfTrue="1" operator="equal">
      <formula>""</formula>
    </cfRule>
    <cfRule type="cellIs" dxfId="576" priority="47" stopIfTrue="1" operator="equal">
      <formula>0</formula>
    </cfRule>
    <cfRule type="cellIs" dxfId="575" priority="48" stopIfTrue="1" operator="lessThan">
      <formula>($E$18 * 0.25)</formula>
    </cfRule>
  </conditionalFormatting>
  <conditionalFormatting sqref="E19:AO19">
    <cfRule type="cellIs" dxfId="574" priority="49" stopIfTrue="1" operator="greaterThan">
      <formula>$E$19</formula>
    </cfRule>
    <cfRule type="cellIs" dxfId="573" priority="50" stopIfTrue="1" operator="equal">
      <formula>""</formula>
    </cfRule>
    <cfRule type="cellIs" dxfId="572" priority="51" stopIfTrue="1" operator="equal">
      <formula>0</formula>
    </cfRule>
    <cfRule type="cellIs" dxfId="571" priority="52" stopIfTrue="1" operator="lessThan">
      <formula>($E$19 * 0.25)</formula>
    </cfRule>
  </conditionalFormatting>
  <conditionalFormatting sqref="E20:AO20">
    <cfRule type="cellIs" dxfId="570" priority="53" stopIfTrue="1" operator="greaterThan">
      <formula>$E$20</formula>
    </cfRule>
    <cfRule type="cellIs" dxfId="569" priority="54" stopIfTrue="1" operator="equal">
      <formula>""</formula>
    </cfRule>
    <cfRule type="cellIs" dxfId="568" priority="55" stopIfTrue="1" operator="equal">
      <formula>0</formula>
    </cfRule>
    <cfRule type="cellIs" dxfId="567" priority="56" stopIfTrue="1" operator="lessThan">
      <formula>($E$20 * 0.25)</formula>
    </cfRule>
  </conditionalFormatting>
  <conditionalFormatting sqref="E21:AO21">
    <cfRule type="cellIs" dxfId="566" priority="57" stopIfTrue="1" operator="greaterThan">
      <formula>$E$21</formula>
    </cfRule>
    <cfRule type="cellIs" dxfId="565" priority="58" stopIfTrue="1" operator="equal">
      <formula>""</formula>
    </cfRule>
    <cfRule type="cellIs" dxfId="564" priority="59" stopIfTrue="1" operator="equal">
      <formula>0</formula>
    </cfRule>
    <cfRule type="cellIs" dxfId="563" priority="60" stopIfTrue="1" operator="lessThan">
      <formula>($E$21 * 0.25)</formula>
    </cfRule>
  </conditionalFormatting>
  <conditionalFormatting sqref="E22:AO22">
    <cfRule type="cellIs" dxfId="562" priority="61" stopIfTrue="1" operator="greaterThan">
      <formula>$E$22</formula>
    </cfRule>
    <cfRule type="cellIs" dxfId="561" priority="62" stopIfTrue="1" operator="equal">
      <formula>""</formula>
    </cfRule>
    <cfRule type="cellIs" dxfId="560" priority="63" stopIfTrue="1" operator="equal">
      <formula>0</formula>
    </cfRule>
    <cfRule type="cellIs" dxfId="559" priority="64" stopIfTrue="1" operator="lessThan">
      <formula>($E$22 * 0.25)</formula>
    </cfRule>
  </conditionalFormatting>
  <conditionalFormatting sqref="E23:AO23">
    <cfRule type="cellIs" dxfId="558" priority="65" stopIfTrue="1" operator="greaterThan">
      <formula>$E$23</formula>
    </cfRule>
    <cfRule type="cellIs" dxfId="557" priority="66" stopIfTrue="1" operator="equal">
      <formula>""</formula>
    </cfRule>
    <cfRule type="cellIs" dxfId="556" priority="67" stopIfTrue="1" operator="equal">
      <formula>0</formula>
    </cfRule>
    <cfRule type="cellIs" dxfId="555" priority="68" stopIfTrue="1" operator="lessThan">
      <formula>($E$23 * 0.25)</formula>
    </cfRule>
  </conditionalFormatting>
  <conditionalFormatting sqref="E24:AO24">
    <cfRule type="cellIs" dxfId="554" priority="69" stopIfTrue="1" operator="greaterThan">
      <formula>$E$24</formula>
    </cfRule>
    <cfRule type="cellIs" dxfId="553" priority="70" stopIfTrue="1" operator="equal">
      <formula>""</formula>
    </cfRule>
    <cfRule type="cellIs" dxfId="552" priority="71" stopIfTrue="1" operator="equal">
      <formula>0</formula>
    </cfRule>
    <cfRule type="cellIs" dxfId="551" priority="72" stopIfTrue="1" operator="lessThan">
      <formula>($E$24 * 0.25)</formula>
    </cfRule>
  </conditionalFormatting>
  <conditionalFormatting sqref="E25:AO25">
    <cfRule type="cellIs" dxfId="550" priority="73" stopIfTrue="1" operator="greaterThan">
      <formula>$E$25</formula>
    </cfRule>
    <cfRule type="cellIs" dxfId="549" priority="74" stopIfTrue="1" operator="equal">
      <formula>""</formula>
    </cfRule>
    <cfRule type="cellIs" dxfId="548" priority="75" stopIfTrue="1" operator="equal">
      <formula>0</formula>
    </cfRule>
    <cfRule type="cellIs" dxfId="547" priority="76" stopIfTrue="1" operator="lessThan">
      <formula>($E$25 * 0.25)</formula>
    </cfRule>
  </conditionalFormatting>
  <conditionalFormatting sqref="E26:AO26">
    <cfRule type="cellIs" dxfId="546" priority="77" stopIfTrue="1" operator="greaterThan">
      <formula>$E$26</formula>
    </cfRule>
    <cfRule type="cellIs" dxfId="545" priority="78" stopIfTrue="1" operator="equal">
      <formula>""</formula>
    </cfRule>
    <cfRule type="cellIs" dxfId="544" priority="79" stopIfTrue="1" operator="equal">
      <formula>0</formula>
    </cfRule>
    <cfRule type="cellIs" dxfId="543" priority="80" stopIfTrue="1" operator="lessThan">
      <formula>($E$26 * 0.25)</formula>
    </cfRule>
  </conditionalFormatting>
  <conditionalFormatting sqref="E27:AO27">
    <cfRule type="cellIs" dxfId="542" priority="81" stopIfTrue="1" operator="lessThan">
      <formula>$E$27</formula>
    </cfRule>
  </conditionalFormatting>
  <conditionalFormatting sqref="E27:AO27">
    <cfRule type="cellIs" dxfId="541" priority="82" stopIfTrue="1" operator="greaterThan">
      <formula>0</formula>
    </cfRule>
  </conditionalFormatting>
  <conditionalFormatting sqref="E28:AO28">
    <cfRule type="cellIs" dxfId="540" priority="83" stopIfTrue="1" operator="lessThan">
      <formula>$E$28</formula>
    </cfRule>
  </conditionalFormatting>
  <conditionalFormatting sqref="E28:AO28">
    <cfRule type="cellIs" dxfId="539" priority="84" stopIfTrue="1" operator="greaterThan">
      <formula>0</formula>
    </cfRule>
  </conditionalFormatting>
  <conditionalFormatting sqref="E29:AO29">
    <cfRule type="cellIs" dxfId="538" priority="85" stopIfTrue="1" operator="lessThan">
      <formula>$E$29</formula>
    </cfRule>
  </conditionalFormatting>
  <conditionalFormatting sqref="E29:AO29">
    <cfRule type="cellIs" dxfId="537" priority="86" stopIfTrue="1" operator="greaterThan">
      <formula>0</formula>
    </cfRule>
  </conditionalFormatting>
  <conditionalFormatting sqref="C32:AO32">
    <cfRule type="cellIs" dxfId="536" priority="87" stopIfTrue="1" operator="equal">
      <formula>$D$34</formula>
    </cfRule>
  </conditionalFormatting>
  <conditionalFormatting sqref="C32:AO32">
    <cfRule type="cellIs" dxfId="535" priority="88" stopIfTrue="1" operator="equal">
      <formula>$D$35</formula>
    </cfRule>
  </conditionalFormatting>
  <conditionalFormatting sqref="C32:AO32">
    <cfRule type="cellIs" dxfId="534" priority="89" stopIfTrue="1" operator="equal">
      <formula>$D$36</formula>
    </cfRule>
  </conditionalFormatting>
  <hyperlinks>
    <hyperlink ref="O3" r:id="rId1" xr:uid="{00000000-0004-0000-0000-000000000000}"/>
    <hyperlink ref="E3" r:id="rId2" display="Need Help using this ScoreCard?  Check out this training video." xr:uid="{00000000-0004-0000-0000-000001000000}"/>
    <hyperlink ref="D3" r:id="rId3" display="Need Help using this ScoreCard?  Check out this training video." xr:uid="{00000000-0004-0000-0000-000002000000}"/>
  </hyperlinks>
  <pageMargins left="0.25" right="0.25" top="0.5" bottom="0.5" header="0.5" footer="0.5"/>
  <pageSetup scale="90" orientation="landscape" horizontalDpi="4294967293" r:id="rId4"/>
  <headerFooter alignWithMargins="0">
    <oddFooter>Page &amp;P of &amp;N</oddFooter>
  </headerFooter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D614F2-FE8C-4E96-BC96-5F18A6B7BC1C}">
  <dimension ref="A1:BQ280"/>
  <sheetViews>
    <sheetView tabSelected="1" workbookViewId="0">
      <pane xSplit="5" ySplit="6" topLeftCell="F7" activePane="bottomRight" state="frozen"/>
      <selection pane="topRight" activeCell="D1" sqref="D1"/>
      <selection pane="bottomLeft" activeCell="A6" sqref="A6"/>
      <selection pane="bottomRight" activeCell="F7" sqref="F7"/>
    </sheetView>
  </sheetViews>
  <sheetFormatPr defaultRowHeight="13.2" x14ac:dyDescent="0.25"/>
  <cols>
    <col min="1" max="1" width="10" hidden="1" customWidth="1"/>
    <col min="2" max="2" width="9.33203125" hidden="1" customWidth="1"/>
    <col min="3" max="3" width="12.109375" customWidth="1"/>
    <col min="4" max="4" width="36.33203125" customWidth="1"/>
    <col min="5" max="5" width="10.33203125" customWidth="1"/>
    <col min="6" max="41" width="25.77734375" customWidth="1"/>
  </cols>
  <sheetData>
    <row r="1" spans="1:69" x14ac:dyDescent="0.25">
      <c r="O1" s="2" t="s">
        <v>16</v>
      </c>
      <c r="P1" s="11" t="s">
        <v>13</v>
      </c>
      <c r="Q1" s="10" t="s">
        <v>12</v>
      </c>
    </row>
    <row r="2" spans="1:69" ht="17.399999999999999" x14ac:dyDescent="0.3">
      <c r="D2" s="4" t="s">
        <v>1</v>
      </c>
      <c r="P2" s="13"/>
      <c r="Q2" s="10" t="s">
        <v>14</v>
      </c>
    </row>
    <row r="3" spans="1:69" x14ac:dyDescent="0.25">
      <c r="D3" s="16" t="s">
        <v>19</v>
      </c>
      <c r="E3" s="17" t="s">
        <v>20</v>
      </c>
      <c r="O3" s="14" t="s">
        <v>18</v>
      </c>
      <c r="P3" s="15"/>
      <c r="Q3" s="12" t="s">
        <v>17</v>
      </c>
    </row>
    <row r="4" spans="1:69" ht="15" customHeight="1" x14ac:dyDescent="0.25">
      <c r="C4" s="2" t="s">
        <v>4</v>
      </c>
      <c r="D4" t="s">
        <v>21</v>
      </c>
      <c r="E4" s="2" t="s">
        <v>8</v>
      </c>
      <c r="F4" s="1"/>
      <c r="G4" s="1"/>
      <c r="I4" s="2" t="s">
        <v>10</v>
      </c>
      <c r="J4" s="3">
        <v>5</v>
      </c>
      <c r="N4" s="2" t="s">
        <v>11</v>
      </c>
      <c r="O4" s="8">
        <v>20170610</v>
      </c>
      <c r="P4" s="9"/>
      <c r="Q4" s="10" t="s">
        <v>15</v>
      </c>
    </row>
    <row r="5" spans="1:69" x14ac:dyDescent="0.25">
      <c r="C5" s="2" t="s">
        <v>5</v>
      </c>
      <c r="D5" s="1" t="s">
        <v>22</v>
      </c>
      <c r="F5" s="1" t="s">
        <v>3</v>
      </c>
      <c r="J5" t="s">
        <v>54</v>
      </c>
    </row>
    <row r="6" spans="1:69" x14ac:dyDescent="0.25">
      <c r="A6" s="1" t="s">
        <v>9</v>
      </c>
      <c r="B6" s="1" t="s">
        <v>7</v>
      </c>
      <c r="C6" s="1" t="s">
        <v>6</v>
      </c>
      <c r="D6" s="1" t="s">
        <v>2</v>
      </c>
      <c r="E6" s="2" t="s">
        <v>0</v>
      </c>
      <c r="F6" s="1">
        <v>101</v>
      </c>
      <c r="G6" s="1">
        <v>102</v>
      </c>
      <c r="H6" s="1">
        <v>103</v>
      </c>
      <c r="I6" s="1">
        <v>104</v>
      </c>
      <c r="J6" s="1">
        <v>105</v>
      </c>
      <c r="K6" s="1">
        <v>106</v>
      </c>
      <c r="L6" s="1">
        <v>107</v>
      </c>
      <c r="M6" s="1">
        <v>108</v>
      </c>
      <c r="N6" s="1">
        <v>109</v>
      </c>
      <c r="O6" s="1">
        <v>110</v>
      </c>
      <c r="P6" s="1">
        <v>111</v>
      </c>
      <c r="Q6" s="1">
        <v>112</v>
      </c>
      <c r="R6" s="1">
        <v>113</v>
      </c>
      <c r="S6" s="1">
        <v>114</v>
      </c>
      <c r="T6" s="1">
        <v>115</v>
      </c>
      <c r="U6" s="1">
        <v>116</v>
      </c>
      <c r="V6" s="1">
        <v>117</v>
      </c>
      <c r="W6" s="1">
        <v>118</v>
      </c>
      <c r="X6" s="1">
        <v>119</v>
      </c>
      <c r="Y6" s="1">
        <v>120</v>
      </c>
      <c r="Z6" s="1">
        <v>121</v>
      </c>
      <c r="AA6" s="1">
        <v>122</v>
      </c>
      <c r="AB6" s="1">
        <v>123</v>
      </c>
      <c r="AC6" s="1">
        <v>124</v>
      </c>
      <c r="AD6" s="1">
        <v>125</v>
      </c>
      <c r="AE6" s="1">
        <v>126</v>
      </c>
      <c r="AF6" s="1">
        <v>127</v>
      </c>
      <c r="AG6" s="1">
        <v>128</v>
      </c>
      <c r="AH6" s="1">
        <v>129</v>
      </c>
      <c r="AI6" s="1">
        <v>130</v>
      </c>
      <c r="AJ6" s="1">
        <v>131</v>
      </c>
      <c r="AK6" s="1">
        <v>132</v>
      </c>
      <c r="AL6" s="1">
        <v>133</v>
      </c>
      <c r="AM6" s="1">
        <v>134</v>
      </c>
      <c r="AN6" s="1">
        <v>135</v>
      </c>
      <c r="AO6" s="1">
        <v>136</v>
      </c>
    </row>
    <row r="7" spans="1:69" x14ac:dyDescent="0.25">
      <c r="A7" s="19">
        <v>1036</v>
      </c>
      <c r="B7" s="19">
        <v>5680</v>
      </c>
      <c r="C7" s="18" t="s">
        <v>23</v>
      </c>
      <c r="D7" s="3" t="s">
        <v>24</v>
      </c>
      <c r="E7" s="3">
        <v>100</v>
      </c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</row>
    <row r="8" spans="1:69" x14ac:dyDescent="0.25">
      <c r="A8" s="19">
        <v>1036</v>
      </c>
      <c r="B8" s="19">
        <v>5681</v>
      </c>
      <c r="C8" s="3" t="s">
        <v>23</v>
      </c>
      <c r="D8" s="3" t="s">
        <v>25</v>
      </c>
      <c r="E8" s="3">
        <v>50</v>
      </c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</row>
    <row r="9" spans="1:69" x14ac:dyDescent="0.25">
      <c r="A9" s="19">
        <v>1036</v>
      </c>
      <c r="B9" s="19">
        <v>5682</v>
      </c>
      <c r="C9" s="3" t="s">
        <v>23</v>
      </c>
      <c r="D9" s="3" t="s">
        <v>26</v>
      </c>
      <c r="E9" s="3">
        <v>100</v>
      </c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</row>
    <row r="10" spans="1:69" x14ac:dyDescent="0.25">
      <c r="A10" s="19">
        <v>1036</v>
      </c>
      <c r="B10" s="19">
        <v>5683</v>
      </c>
      <c r="C10" s="3" t="s">
        <v>23</v>
      </c>
      <c r="D10" s="3" t="s">
        <v>27</v>
      </c>
      <c r="E10" s="3">
        <v>50</v>
      </c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</row>
    <row r="11" spans="1:69" x14ac:dyDescent="0.25">
      <c r="A11" s="19">
        <v>1036</v>
      </c>
      <c r="B11" s="19">
        <v>5684</v>
      </c>
      <c r="C11" s="3" t="s">
        <v>23</v>
      </c>
      <c r="D11" s="3" t="s">
        <v>28</v>
      </c>
      <c r="E11" s="3">
        <v>0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</row>
    <row r="12" spans="1:69" x14ac:dyDescent="0.25">
      <c r="A12" s="19">
        <v>1036</v>
      </c>
      <c r="B12" s="19">
        <v>5685</v>
      </c>
      <c r="C12" s="3" t="s">
        <v>23</v>
      </c>
      <c r="D12" s="3" t="s">
        <v>29</v>
      </c>
      <c r="E12" s="3">
        <v>75</v>
      </c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</row>
    <row r="13" spans="1:69" x14ac:dyDescent="0.25">
      <c r="A13" s="19">
        <v>1036</v>
      </c>
      <c r="B13" s="19">
        <v>5679</v>
      </c>
      <c r="C13" s="3" t="s">
        <v>23</v>
      </c>
      <c r="D13" s="3" t="s">
        <v>30</v>
      </c>
      <c r="E13" s="3">
        <v>0</v>
      </c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</row>
    <row r="14" spans="1:69" x14ac:dyDescent="0.25">
      <c r="A14" s="19">
        <v>1036</v>
      </c>
      <c r="B14" s="19">
        <v>5686</v>
      </c>
      <c r="C14" s="3" t="s">
        <v>23</v>
      </c>
      <c r="D14" s="3" t="s">
        <v>31</v>
      </c>
      <c r="E14" s="3">
        <v>100</v>
      </c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</row>
    <row r="15" spans="1:69" x14ac:dyDescent="0.25">
      <c r="A15" s="19">
        <v>1036</v>
      </c>
      <c r="B15" s="19">
        <v>5688</v>
      </c>
      <c r="C15" s="3" t="s">
        <v>23</v>
      </c>
      <c r="D15" s="3" t="s">
        <v>32</v>
      </c>
      <c r="E15" s="3">
        <v>100</v>
      </c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</row>
    <row r="16" spans="1:69" x14ac:dyDescent="0.25">
      <c r="A16" s="19">
        <v>1036</v>
      </c>
      <c r="B16" s="19">
        <v>5687</v>
      </c>
      <c r="C16" s="3" t="s">
        <v>23</v>
      </c>
      <c r="D16" s="3" t="s">
        <v>33</v>
      </c>
      <c r="E16" s="3">
        <v>100</v>
      </c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</row>
    <row r="17" spans="1:69" x14ac:dyDescent="0.25">
      <c r="A17" s="19">
        <v>1036</v>
      </c>
      <c r="B17" s="19">
        <v>5689</v>
      </c>
      <c r="C17" s="3" t="s">
        <v>23</v>
      </c>
      <c r="D17" s="3" t="s">
        <v>34</v>
      </c>
      <c r="E17" s="3">
        <v>0</v>
      </c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</row>
    <row r="18" spans="1:69" x14ac:dyDescent="0.25">
      <c r="A18" s="19">
        <v>1036</v>
      </c>
      <c r="B18" s="19">
        <v>5690</v>
      </c>
      <c r="C18" s="3" t="s">
        <v>23</v>
      </c>
      <c r="D18" s="3" t="s">
        <v>35</v>
      </c>
      <c r="E18" s="3">
        <v>0</v>
      </c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</row>
    <row r="19" spans="1:69" x14ac:dyDescent="0.25">
      <c r="A19" s="19">
        <v>1036</v>
      </c>
      <c r="B19" s="19">
        <v>5691</v>
      </c>
      <c r="C19" s="3" t="s">
        <v>23</v>
      </c>
      <c r="D19" s="3" t="s">
        <v>36</v>
      </c>
      <c r="E19" s="3">
        <v>100</v>
      </c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</row>
    <row r="20" spans="1:69" x14ac:dyDescent="0.25">
      <c r="A20" s="19">
        <v>1036</v>
      </c>
      <c r="B20" s="19">
        <v>2177</v>
      </c>
      <c r="C20" s="3" t="s">
        <v>23</v>
      </c>
      <c r="D20" s="3" t="s">
        <v>37</v>
      </c>
      <c r="E20" s="3">
        <v>25</v>
      </c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</row>
    <row r="21" spans="1:69" x14ac:dyDescent="0.25">
      <c r="A21" s="19">
        <v>1036</v>
      </c>
      <c r="B21" s="19">
        <v>2178</v>
      </c>
      <c r="C21" s="3" t="s">
        <v>23</v>
      </c>
      <c r="D21" s="3" t="s">
        <v>38</v>
      </c>
      <c r="E21" s="3">
        <v>100</v>
      </c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</row>
    <row r="22" spans="1:69" x14ac:dyDescent="0.25">
      <c r="A22" s="19">
        <v>1036</v>
      </c>
      <c r="B22" s="19">
        <v>2179</v>
      </c>
      <c r="C22" s="3" t="s">
        <v>23</v>
      </c>
      <c r="D22" s="3" t="s">
        <v>39</v>
      </c>
      <c r="E22" s="3">
        <v>100</v>
      </c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</row>
    <row r="23" spans="1:69" x14ac:dyDescent="0.25">
      <c r="A23" s="19">
        <v>1036</v>
      </c>
      <c r="B23" s="19">
        <v>2180</v>
      </c>
      <c r="C23" s="3" t="s">
        <v>23</v>
      </c>
      <c r="D23" s="3" t="s">
        <v>40</v>
      </c>
      <c r="E23" s="3">
        <v>0</v>
      </c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</row>
    <row r="24" spans="1:69" x14ac:dyDescent="0.25">
      <c r="A24" s="19">
        <v>1036</v>
      </c>
      <c r="B24" s="19">
        <v>2215</v>
      </c>
      <c r="C24" s="3" t="s">
        <v>23</v>
      </c>
      <c r="D24" s="3" t="s">
        <v>41</v>
      </c>
      <c r="E24" s="3">
        <v>0</v>
      </c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</row>
    <row r="25" spans="1:69" x14ac:dyDescent="0.25">
      <c r="A25" s="19">
        <v>1036</v>
      </c>
      <c r="B25" s="19">
        <v>2218</v>
      </c>
      <c r="C25" s="3" t="s">
        <v>23</v>
      </c>
      <c r="D25" s="3" t="s">
        <v>41</v>
      </c>
      <c r="E25" s="3">
        <v>0</v>
      </c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</row>
    <row r="26" spans="1:69" x14ac:dyDescent="0.25">
      <c r="A26" s="19">
        <v>1036</v>
      </c>
      <c r="B26" s="19">
        <v>2221</v>
      </c>
      <c r="C26" s="21" t="s">
        <v>23</v>
      </c>
      <c r="D26" s="3" t="s">
        <v>41</v>
      </c>
      <c r="E26" s="3">
        <v>0</v>
      </c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</row>
    <row r="27" spans="1:69" x14ac:dyDescent="0.25">
      <c r="A27" s="19">
        <v>1036</v>
      </c>
      <c r="B27" s="19">
        <v>5692</v>
      </c>
      <c r="C27" s="22" t="s">
        <v>42</v>
      </c>
      <c r="D27" s="22" t="s">
        <v>43</v>
      </c>
      <c r="E27" s="22">
        <v>-10</v>
      </c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</row>
    <row r="28" spans="1:69" x14ac:dyDescent="0.25">
      <c r="A28" s="19">
        <v>1036</v>
      </c>
      <c r="B28" s="19">
        <v>5693</v>
      </c>
      <c r="C28" s="22" t="s">
        <v>42</v>
      </c>
      <c r="D28" s="22" t="s">
        <v>44</v>
      </c>
      <c r="E28" s="22">
        <v>-10</v>
      </c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</row>
    <row r="29" spans="1:69" x14ac:dyDescent="0.25">
      <c r="A29" s="19">
        <v>1036</v>
      </c>
      <c r="B29" s="19">
        <v>5694</v>
      </c>
      <c r="C29" s="22" t="s">
        <v>42</v>
      </c>
      <c r="D29" s="22" t="s">
        <v>45</v>
      </c>
      <c r="E29" s="22">
        <v>-100</v>
      </c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</row>
    <row r="30" spans="1:69" x14ac:dyDescent="0.25">
      <c r="F30" s="6"/>
      <c r="G30" s="6"/>
      <c r="H30" s="6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</row>
    <row r="31" spans="1:69" x14ac:dyDescent="0.25">
      <c r="C31" t="s">
        <v>46</v>
      </c>
      <c r="E31">
        <f>SUMIF($E$6:$E$29, "&gt;0")</f>
        <v>1000</v>
      </c>
      <c r="F31" s="6"/>
      <c r="G31" s="6"/>
      <c r="H31" s="6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</row>
    <row r="32" spans="1:69" x14ac:dyDescent="0.25">
      <c r="C32" t="s">
        <v>47</v>
      </c>
      <c r="F32" s="24">
        <f>SUM($F$7:$F$29)</f>
        <v>0</v>
      </c>
      <c r="G32" s="24">
        <f>SUM($G$7:$G$29)</f>
        <v>0</v>
      </c>
      <c r="H32" s="24">
        <f>SUM($H$7:$H$29)</f>
        <v>0</v>
      </c>
      <c r="I32" s="24">
        <f>SUM($I$7:$I$29)</f>
        <v>0</v>
      </c>
      <c r="J32" s="24">
        <f>SUM($J$7:$J$29)</f>
        <v>0</v>
      </c>
      <c r="K32" s="24">
        <f>SUM($K$7:$K$29)</f>
        <v>0</v>
      </c>
      <c r="L32" s="24">
        <f>SUM($L$7:$L$29)</f>
        <v>0</v>
      </c>
      <c r="M32" s="24">
        <f>SUM($M$7:$M$29)</f>
        <v>0</v>
      </c>
      <c r="N32" s="24">
        <f>SUM($N$7:$N$29)</f>
        <v>0</v>
      </c>
      <c r="O32" s="24">
        <f>SUM($O$7:$O$29)</f>
        <v>0</v>
      </c>
      <c r="P32" s="24">
        <f>SUM($P$7:$P$29)</f>
        <v>0</v>
      </c>
      <c r="Q32" s="24">
        <f>SUM($Q$7:$Q$29)</f>
        <v>0</v>
      </c>
      <c r="R32" s="24">
        <f>SUM($R$7:$R$29)</f>
        <v>0</v>
      </c>
      <c r="S32" s="24">
        <f>SUM($S$7:$S$29)</f>
        <v>0</v>
      </c>
      <c r="T32" s="24">
        <f>SUM($T$7:$T$29)</f>
        <v>0</v>
      </c>
      <c r="U32" s="24">
        <f>SUM($U$7:$U$29)</f>
        <v>0</v>
      </c>
      <c r="V32" s="24">
        <f>SUM($V$7:$V$29)</f>
        <v>0</v>
      </c>
      <c r="W32" s="24">
        <f>SUM($W$7:$W$29)</f>
        <v>0</v>
      </c>
      <c r="X32" s="24">
        <f>SUM($X$7:$X$29)</f>
        <v>0</v>
      </c>
      <c r="Y32" s="24">
        <f>SUM($Y$7:$Y$29)</f>
        <v>0</v>
      </c>
      <c r="Z32" s="24">
        <f>SUM($Z$7:$Z$29)</f>
        <v>0</v>
      </c>
      <c r="AA32" s="24">
        <f>SUM($AA$7:$AA$29)</f>
        <v>0</v>
      </c>
      <c r="AB32" s="24">
        <f>SUM($AB$7:$AB$29)</f>
        <v>0</v>
      </c>
      <c r="AC32" s="24">
        <f>SUM($AC$7:$AC$29)</f>
        <v>0</v>
      </c>
      <c r="AD32" s="24">
        <f>SUM($AD$7:$AD$29)</f>
        <v>0</v>
      </c>
      <c r="AE32" s="24">
        <f>SUM($AE$7:$AE$29)</f>
        <v>0</v>
      </c>
      <c r="AF32" s="24">
        <f>SUM($AF$7:$AF$29)</f>
        <v>0</v>
      </c>
      <c r="AG32" s="24">
        <f>SUM($AG$7:$AG$29)</f>
        <v>0</v>
      </c>
      <c r="AH32" s="24">
        <f>SUM($AH$7:$AH$29)</f>
        <v>0</v>
      </c>
      <c r="AI32" s="24">
        <f>SUM($AI$7:$AI$29)</f>
        <v>0</v>
      </c>
      <c r="AJ32" s="24">
        <f>SUM($AJ$7:$AJ$29)</f>
        <v>0</v>
      </c>
      <c r="AK32" s="24">
        <f>SUM($AK$7:$AK$29)</f>
        <v>0</v>
      </c>
      <c r="AL32" s="24">
        <f>SUM($AL$7:$AL$29)</f>
        <v>0</v>
      </c>
      <c r="AM32" s="24">
        <f>SUM($AM$7:$AM$29)</f>
        <v>0</v>
      </c>
      <c r="AN32" s="24">
        <f>SUM($AN$7:$AN$29)</f>
        <v>0</v>
      </c>
      <c r="AO32" s="24">
        <f>SUM($AO$7:$AO$29)</f>
        <v>0</v>
      </c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</row>
    <row r="33" spans="4:69" x14ac:dyDescent="0.25">
      <c r="D33" s="25" t="s">
        <v>49</v>
      </c>
      <c r="E33" s="25" t="s">
        <v>50</v>
      </c>
      <c r="F33" s="6"/>
      <c r="G33" s="6"/>
      <c r="H33" s="6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</row>
    <row r="34" spans="4:69" x14ac:dyDescent="0.25">
      <c r="F34" s="6"/>
      <c r="G34" s="6"/>
      <c r="H34" s="6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</row>
    <row r="35" spans="4:69" x14ac:dyDescent="0.25">
      <c r="F35" s="6"/>
      <c r="G35" s="6"/>
      <c r="H35" s="6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</row>
    <row r="36" spans="4:69" x14ac:dyDescent="0.25">
      <c r="F36" s="6"/>
      <c r="G36" s="6"/>
      <c r="H36" s="6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</row>
    <row r="37" spans="4:69" x14ac:dyDescent="0.25">
      <c r="F37" s="6"/>
      <c r="G37" s="6"/>
      <c r="H37" s="6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</row>
    <row r="38" spans="4:69" x14ac:dyDescent="0.25">
      <c r="E38" t="s">
        <v>53</v>
      </c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  <c r="AF38" s="32"/>
      <c r="AG38" s="32"/>
      <c r="AH38" s="32"/>
      <c r="AI38" s="32"/>
      <c r="AJ38" s="32"/>
      <c r="AK38" s="32"/>
      <c r="AL38" s="32"/>
      <c r="AM38" s="32"/>
      <c r="AN38" s="32"/>
      <c r="AO38" s="32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</row>
    <row r="39" spans="4:69" x14ac:dyDescent="0.25">
      <c r="F39" s="6"/>
      <c r="G39" s="6"/>
      <c r="H39" s="6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</row>
    <row r="40" spans="4:69" x14ac:dyDescent="0.25">
      <c r="F40" s="7"/>
      <c r="G40" s="7"/>
      <c r="H40" s="7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</row>
    <row r="41" spans="4:69" x14ac:dyDescent="0.25">
      <c r="F41" s="7"/>
      <c r="G41" s="7"/>
      <c r="H41" s="7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</row>
    <row r="42" spans="4:69" x14ac:dyDescent="0.25">
      <c r="F42" s="7"/>
      <c r="G42" s="7"/>
      <c r="H42" s="7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</row>
    <row r="43" spans="4:69" x14ac:dyDescent="0.25">
      <c r="F43" s="7"/>
      <c r="G43" s="7"/>
      <c r="H43" s="7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</row>
    <row r="44" spans="4:69" x14ac:dyDescent="0.25">
      <c r="F44" s="7"/>
      <c r="G44" s="7"/>
      <c r="H44" s="7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</row>
    <row r="45" spans="4:69" x14ac:dyDescent="0.25">
      <c r="F45" s="7"/>
      <c r="G45" s="7"/>
      <c r="H45" s="7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</row>
    <row r="46" spans="4:69" x14ac:dyDescent="0.25">
      <c r="F46" s="7"/>
      <c r="G46" s="7"/>
      <c r="H46" s="7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</row>
    <row r="47" spans="4:69" x14ac:dyDescent="0.25">
      <c r="F47" s="7"/>
      <c r="G47" s="7"/>
      <c r="H47" s="7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</row>
    <row r="48" spans="4:69" x14ac:dyDescent="0.25">
      <c r="F48" s="7"/>
      <c r="G48" s="7"/>
      <c r="H48" s="7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</row>
    <row r="49" spans="9:69" x14ac:dyDescent="0.25"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</row>
    <row r="50" spans="9:69" x14ac:dyDescent="0.25"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</row>
    <row r="51" spans="9:69" x14ac:dyDescent="0.25"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</row>
    <row r="52" spans="9:69" x14ac:dyDescent="0.25"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</row>
    <row r="53" spans="9:69" x14ac:dyDescent="0.25"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</row>
    <row r="54" spans="9:69" x14ac:dyDescent="0.25"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</row>
    <row r="55" spans="9:69" x14ac:dyDescent="0.25"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</row>
    <row r="56" spans="9:69" x14ac:dyDescent="0.25"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  <c r="BO56" s="5"/>
      <c r="BP56" s="5"/>
      <c r="BQ56" s="5"/>
    </row>
    <row r="57" spans="9:69" x14ac:dyDescent="0.25"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  <c r="BO57" s="5"/>
      <c r="BP57" s="5"/>
      <c r="BQ57" s="5"/>
    </row>
    <row r="58" spans="9:69" x14ac:dyDescent="0.25"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  <c r="BO58" s="5"/>
      <c r="BP58" s="5"/>
      <c r="BQ58" s="5"/>
    </row>
    <row r="59" spans="9:69" x14ac:dyDescent="0.25"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  <c r="BO59" s="5"/>
      <c r="BP59" s="5"/>
      <c r="BQ59" s="5"/>
    </row>
    <row r="60" spans="9:69" x14ac:dyDescent="0.25"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  <c r="BO60" s="5"/>
      <c r="BP60" s="5"/>
      <c r="BQ60" s="5"/>
    </row>
    <row r="61" spans="9:69" x14ac:dyDescent="0.25"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  <c r="BO61" s="5"/>
      <c r="BP61" s="5"/>
      <c r="BQ61" s="5"/>
    </row>
    <row r="62" spans="9:69" x14ac:dyDescent="0.25"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  <c r="BO62" s="5"/>
      <c r="BP62" s="5"/>
      <c r="BQ62" s="5"/>
    </row>
    <row r="63" spans="9:69" x14ac:dyDescent="0.25"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  <c r="BO63" s="5"/>
      <c r="BP63" s="5"/>
      <c r="BQ63" s="5"/>
    </row>
    <row r="64" spans="9:69" x14ac:dyDescent="0.25"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5"/>
      <c r="BQ64" s="5"/>
    </row>
    <row r="65" spans="9:69" x14ac:dyDescent="0.25"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  <c r="BO65" s="5"/>
      <c r="BP65" s="5"/>
      <c r="BQ65" s="5"/>
    </row>
    <row r="66" spans="9:69" x14ac:dyDescent="0.25"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  <c r="BO66" s="5"/>
      <c r="BP66" s="5"/>
      <c r="BQ66" s="5"/>
    </row>
    <row r="67" spans="9:69" x14ac:dyDescent="0.25"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  <c r="BO67" s="5"/>
      <c r="BP67" s="5"/>
      <c r="BQ67" s="5"/>
    </row>
    <row r="68" spans="9:69" x14ac:dyDescent="0.25"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  <c r="BO68" s="5"/>
      <c r="BP68" s="5"/>
      <c r="BQ68" s="5"/>
    </row>
    <row r="69" spans="9:69" x14ac:dyDescent="0.25"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  <c r="BO69" s="5"/>
      <c r="BP69" s="5"/>
      <c r="BQ69" s="5"/>
    </row>
    <row r="70" spans="9:69" x14ac:dyDescent="0.25"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  <c r="BO70" s="5"/>
      <c r="BP70" s="5"/>
      <c r="BQ70" s="5"/>
    </row>
    <row r="71" spans="9:69" x14ac:dyDescent="0.25"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  <c r="BO71" s="5"/>
      <c r="BP71" s="5"/>
      <c r="BQ71" s="5"/>
    </row>
    <row r="72" spans="9:69" x14ac:dyDescent="0.25"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  <c r="BO72" s="5"/>
      <c r="BP72" s="5"/>
      <c r="BQ72" s="5"/>
    </row>
    <row r="73" spans="9:69" x14ac:dyDescent="0.25"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  <c r="BO73" s="5"/>
      <c r="BP73" s="5"/>
      <c r="BQ73" s="5"/>
    </row>
    <row r="74" spans="9:69" x14ac:dyDescent="0.25"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  <c r="BO74" s="5"/>
      <c r="BP74" s="5"/>
      <c r="BQ74" s="5"/>
    </row>
    <row r="75" spans="9:69" x14ac:dyDescent="0.25"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  <c r="BO75" s="5"/>
      <c r="BP75" s="5"/>
      <c r="BQ75" s="5"/>
    </row>
    <row r="76" spans="9:69" x14ac:dyDescent="0.25"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  <c r="BO76" s="5"/>
      <c r="BP76" s="5"/>
      <c r="BQ76" s="5"/>
    </row>
    <row r="77" spans="9:69" x14ac:dyDescent="0.25"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  <c r="BO77" s="5"/>
      <c r="BP77" s="5"/>
      <c r="BQ77" s="5"/>
    </row>
    <row r="78" spans="9:69" x14ac:dyDescent="0.25"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  <c r="BO78" s="5"/>
      <c r="BP78" s="5"/>
      <c r="BQ78" s="5"/>
    </row>
    <row r="79" spans="9:69" x14ac:dyDescent="0.25"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  <c r="BO79" s="5"/>
      <c r="BP79" s="5"/>
      <c r="BQ79" s="5"/>
    </row>
    <row r="80" spans="9:69" x14ac:dyDescent="0.25"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  <c r="BO80" s="5"/>
      <c r="BP80" s="5"/>
      <c r="BQ80" s="5"/>
    </row>
    <row r="81" spans="9:69" x14ac:dyDescent="0.25"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  <c r="BO81" s="5"/>
      <c r="BP81" s="5"/>
      <c r="BQ81" s="5"/>
    </row>
    <row r="82" spans="9:69" x14ac:dyDescent="0.25"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  <c r="BO82" s="5"/>
      <c r="BP82" s="5"/>
      <c r="BQ82" s="5"/>
    </row>
    <row r="83" spans="9:69" x14ac:dyDescent="0.25"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  <c r="BO83" s="5"/>
      <c r="BP83" s="5"/>
      <c r="BQ83" s="5"/>
    </row>
    <row r="84" spans="9:69" x14ac:dyDescent="0.25"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  <c r="BO84" s="5"/>
      <c r="BP84" s="5"/>
      <c r="BQ84" s="5"/>
    </row>
    <row r="85" spans="9:69" x14ac:dyDescent="0.25"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  <c r="BO85" s="5"/>
      <c r="BP85" s="5"/>
      <c r="BQ85" s="5"/>
    </row>
    <row r="86" spans="9:69" x14ac:dyDescent="0.25"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  <c r="BO86" s="5"/>
      <c r="BP86" s="5"/>
      <c r="BQ86" s="5"/>
    </row>
    <row r="87" spans="9:69" x14ac:dyDescent="0.25"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  <c r="BO87" s="5"/>
      <c r="BP87" s="5"/>
      <c r="BQ87" s="5"/>
    </row>
    <row r="88" spans="9:69" x14ac:dyDescent="0.25"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  <c r="BO88" s="5"/>
      <c r="BP88" s="5"/>
      <c r="BQ88" s="5"/>
    </row>
    <row r="89" spans="9:69" x14ac:dyDescent="0.25"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  <c r="BO89" s="5"/>
      <c r="BP89" s="5"/>
      <c r="BQ89" s="5"/>
    </row>
    <row r="90" spans="9:69" x14ac:dyDescent="0.25"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  <c r="BO90" s="5"/>
      <c r="BP90" s="5"/>
      <c r="BQ90" s="5"/>
    </row>
    <row r="91" spans="9:69" x14ac:dyDescent="0.25"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  <c r="BO91" s="5"/>
      <c r="BP91" s="5"/>
      <c r="BQ91" s="5"/>
    </row>
    <row r="92" spans="9:69" x14ac:dyDescent="0.25"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  <c r="BO92" s="5"/>
      <c r="BP92" s="5"/>
      <c r="BQ92" s="5"/>
    </row>
    <row r="93" spans="9:69" x14ac:dyDescent="0.25"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  <c r="BO93" s="5"/>
      <c r="BP93" s="5"/>
      <c r="BQ93" s="5"/>
    </row>
    <row r="94" spans="9:69" x14ac:dyDescent="0.25"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  <c r="BO94" s="5"/>
      <c r="BP94" s="5"/>
      <c r="BQ94" s="5"/>
    </row>
    <row r="95" spans="9:69" x14ac:dyDescent="0.25"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  <c r="BO95" s="5"/>
      <c r="BP95" s="5"/>
      <c r="BQ95" s="5"/>
    </row>
    <row r="96" spans="9:69" x14ac:dyDescent="0.25"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  <c r="BO96" s="5"/>
      <c r="BP96" s="5"/>
      <c r="BQ96" s="5"/>
    </row>
    <row r="97" spans="9:69" x14ac:dyDescent="0.25"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  <c r="BO97" s="5"/>
      <c r="BP97" s="5"/>
      <c r="BQ97" s="5"/>
    </row>
    <row r="98" spans="9:69" x14ac:dyDescent="0.25"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  <c r="BO98" s="5"/>
      <c r="BP98" s="5"/>
      <c r="BQ98" s="5"/>
    </row>
    <row r="99" spans="9:69" x14ac:dyDescent="0.25"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  <c r="BO99" s="5"/>
      <c r="BP99" s="5"/>
      <c r="BQ99" s="5"/>
    </row>
    <row r="100" spans="9:69" x14ac:dyDescent="0.25"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  <c r="BO100" s="5"/>
      <c r="BP100" s="5"/>
      <c r="BQ100" s="5"/>
    </row>
    <row r="101" spans="9:69" x14ac:dyDescent="0.25"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  <c r="BO101" s="5"/>
      <c r="BP101" s="5"/>
      <c r="BQ101" s="5"/>
    </row>
    <row r="102" spans="9:69" x14ac:dyDescent="0.25"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  <c r="BO102" s="5"/>
      <c r="BP102" s="5"/>
      <c r="BQ102" s="5"/>
    </row>
    <row r="103" spans="9:69" x14ac:dyDescent="0.25"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  <c r="BO103" s="5"/>
      <c r="BP103" s="5"/>
      <c r="BQ103" s="5"/>
    </row>
    <row r="104" spans="9:69" x14ac:dyDescent="0.25"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  <c r="BO104" s="5"/>
      <c r="BP104" s="5"/>
      <c r="BQ104" s="5"/>
    </row>
    <row r="105" spans="9:69" x14ac:dyDescent="0.25"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  <c r="BO105" s="5"/>
      <c r="BP105" s="5"/>
      <c r="BQ105" s="5"/>
    </row>
    <row r="106" spans="9:69" x14ac:dyDescent="0.25"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  <c r="BO106" s="5"/>
      <c r="BP106" s="5"/>
      <c r="BQ106" s="5"/>
    </row>
    <row r="107" spans="9:69" x14ac:dyDescent="0.25"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  <c r="BO107" s="5"/>
      <c r="BP107" s="5"/>
      <c r="BQ107" s="5"/>
    </row>
    <row r="108" spans="9:69" x14ac:dyDescent="0.25"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  <c r="BO108" s="5"/>
      <c r="BP108" s="5"/>
      <c r="BQ108" s="5"/>
    </row>
    <row r="109" spans="9:69" x14ac:dyDescent="0.25"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  <c r="BO109" s="5"/>
      <c r="BP109" s="5"/>
      <c r="BQ109" s="5"/>
    </row>
    <row r="110" spans="9:69" x14ac:dyDescent="0.25"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  <c r="BO110" s="5"/>
      <c r="BP110" s="5"/>
      <c r="BQ110" s="5"/>
    </row>
    <row r="111" spans="9:69" x14ac:dyDescent="0.25"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  <c r="BO111" s="5"/>
      <c r="BP111" s="5"/>
      <c r="BQ111" s="5"/>
    </row>
    <row r="112" spans="9:69" x14ac:dyDescent="0.25"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  <c r="BO112" s="5"/>
      <c r="BP112" s="5"/>
      <c r="BQ112" s="5"/>
    </row>
    <row r="113" spans="9:69" x14ac:dyDescent="0.25"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  <c r="BO113" s="5"/>
      <c r="BP113" s="5"/>
      <c r="BQ113" s="5"/>
    </row>
    <row r="114" spans="9:69" x14ac:dyDescent="0.25"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  <c r="BO114" s="5"/>
      <c r="BP114" s="5"/>
      <c r="BQ114" s="5"/>
    </row>
    <row r="115" spans="9:69" x14ac:dyDescent="0.25"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  <c r="BO115" s="5"/>
      <c r="BP115" s="5"/>
      <c r="BQ115" s="5"/>
    </row>
    <row r="116" spans="9:69" x14ac:dyDescent="0.25"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  <c r="BO116" s="5"/>
      <c r="BP116" s="5"/>
      <c r="BQ116" s="5"/>
    </row>
    <row r="117" spans="9:69" x14ac:dyDescent="0.25"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  <c r="BO117" s="5"/>
      <c r="BP117" s="5"/>
      <c r="BQ117" s="5"/>
    </row>
    <row r="118" spans="9:69" x14ac:dyDescent="0.25"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  <c r="BO118" s="5"/>
      <c r="BP118" s="5"/>
      <c r="BQ118" s="5"/>
    </row>
    <row r="119" spans="9:69" x14ac:dyDescent="0.25"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  <c r="BO119" s="5"/>
      <c r="BP119" s="5"/>
      <c r="BQ119" s="5"/>
    </row>
    <row r="120" spans="9:69" x14ac:dyDescent="0.25"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  <c r="BO120" s="5"/>
      <c r="BP120" s="5"/>
      <c r="BQ120" s="5"/>
    </row>
    <row r="121" spans="9:69" x14ac:dyDescent="0.25"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  <c r="BO121" s="5"/>
      <c r="BP121" s="5"/>
      <c r="BQ121" s="5"/>
    </row>
    <row r="122" spans="9:69" x14ac:dyDescent="0.25"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  <c r="BO122" s="5"/>
      <c r="BP122" s="5"/>
      <c r="BQ122" s="5"/>
    </row>
    <row r="123" spans="9:69" x14ac:dyDescent="0.25"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  <c r="BO123" s="5"/>
      <c r="BP123" s="5"/>
      <c r="BQ123" s="5"/>
    </row>
    <row r="124" spans="9:69" x14ac:dyDescent="0.25"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  <c r="BO124" s="5"/>
      <c r="BP124" s="5"/>
      <c r="BQ124" s="5"/>
    </row>
    <row r="125" spans="9:69" x14ac:dyDescent="0.25"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  <c r="BO125" s="5"/>
      <c r="BP125" s="5"/>
      <c r="BQ125" s="5"/>
    </row>
    <row r="126" spans="9:69" x14ac:dyDescent="0.25"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  <c r="BO126" s="5"/>
      <c r="BP126" s="5"/>
      <c r="BQ126" s="5"/>
    </row>
    <row r="127" spans="9:69" x14ac:dyDescent="0.25"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  <c r="BO127" s="5"/>
      <c r="BP127" s="5"/>
      <c r="BQ127" s="5"/>
    </row>
    <row r="128" spans="9:69" x14ac:dyDescent="0.25"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  <c r="BO128" s="5"/>
      <c r="BP128" s="5"/>
      <c r="BQ128" s="5"/>
    </row>
    <row r="129" spans="9:69" x14ac:dyDescent="0.25"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  <c r="BO129" s="5"/>
      <c r="BP129" s="5"/>
      <c r="BQ129" s="5"/>
    </row>
    <row r="130" spans="9:69" x14ac:dyDescent="0.25"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  <c r="BO130" s="5"/>
      <c r="BP130" s="5"/>
      <c r="BQ130" s="5"/>
    </row>
    <row r="131" spans="9:69" x14ac:dyDescent="0.25"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  <c r="BO131" s="5"/>
      <c r="BP131" s="5"/>
      <c r="BQ131" s="5"/>
    </row>
    <row r="132" spans="9:69" x14ac:dyDescent="0.25"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  <c r="BO132" s="5"/>
      <c r="BP132" s="5"/>
      <c r="BQ132" s="5"/>
    </row>
    <row r="133" spans="9:69" x14ac:dyDescent="0.25"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  <c r="BO133" s="5"/>
      <c r="BP133" s="5"/>
      <c r="BQ133" s="5"/>
    </row>
    <row r="134" spans="9:69" x14ac:dyDescent="0.25"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  <c r="BO134" s="5"/>
      <c r="BP134" s="5"/>
      <c r="BQ134" s="5"/>
    </row>
    <row r="135" spans="9:69" x14ac:dyDescent="0.25"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  <c r="BO135" s="5"/>
      <c r="BP135" s="5"/>
      <c r="BQ135" s="5"/>
    </row>
    <row r="136" spans="9:69" x14ac:dyDescent="0.25"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  <c r="BO136" s="5"/>
      <c r="BP136" s="5"/>
      <c r="BQ136" s="5"/>
    </row>
    <row r="137" spans="9:69" x14ac:dyDescent="0.25"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  <c r="BO137" s="5"/>
      <c r="BP137" s="5"/>
      <c r="BQ137" s="5"/>
    </row>
    <row r="138" spans="9:69" x14ac:dyDescent="0.25"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  <c r="BO138" s="5"/>
      <c r="BP138" s="5"/>
      <c r="BQ138" s="5"/>
    </row>
    <row r="139" spans="9:69" x14ac:dyDescent="0.25"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  <c r="BO139" s="5"/>
      <c r="BP139" s="5"/>
      <c r="BQ139" s="5"/>
    </row>
    <row r="140" spans="9:69" x14ac:dyDescent="0.25"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  <c r="BO140" s="5"/>
      <c r="BP140" s="5"/>
      <c r="BQ140" s="5"/>
    </row>
    <row r="141" spans="9:69" x14ac:dyDescent="0.25"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  <c r="BO141" s="5"/>
      <c r="BP141" s="5"/>
      <c r="BQ141" s="5"/>
    </row>
    <row r="142" spans="9:69" x14ac:dyDescent="0.25"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  <c r="BO142" s="5"/>
      <c r="BP142" s="5"/>
      <c r="BQ142" s="5"/>
    </row>
    <row r="143" spans="9:69" x14ac:dyDescent="0.25"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  <c r="BO143" s="5"/>
      <c r="BP143" s="5"/>
      <c r="BQ143" s="5"/>
    </row>
    <row r="144" spans="9:69" x14ac:dyDescent="0.25"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  <c r="BO144" s="5"/>
      <c r="BP144" s="5"/>
      <c r="BQ144" s="5"/>
    </row>
    <row r="145" spans="9:69" x14ac:dyDescent="0.25"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  <c r="BO145" s="5"/>
      <c r="BP145" s="5"/>
      <c r="BQ145" s="5"/>
    </row>
    <row r="146" spans="9:69" x14ac:dyDescent="0.25"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  <c r="BO146" s="5"/>
      <c r="BP146" s="5"/>
      <c r="BQ146" s="5"/>
    </row>
    <row r="147" spans="9:69" x14ac:dyDescent="0.25"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  <c r="BO147" s="5"/>
      <c r="BP147" s="5"/>
      <c r="BQ147" s="5"/>
    </row>
    <row r="148" spans="9:69" x14ac:dyDescent="0.25"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  <c r="BO148" s="5"/>
      <c r="BP148" s="5"/>
      <c r="BQ148" s="5"/>
    </row>
    <row r="149" spans="9:69" x14ac:dyDescent="0.25"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  <c r="BM149" s="5"/>
      <c r="BN149" s="5"/>
      <c r="BO149" s="5"/>
      <c r="BP149" s="5"/>
      <c r="BQ149" s="5"/>
    </row>
    <row r="150" spans="9:69" x14ac:dyDescent="0.25"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  <c r="BO150" s="5"/>
      <c r="BP150" s="5"/>
      <c r="BQ150" s="5"/>
    </row>
    <row r="151" spans="9:69" x14ac:dyDescent="0.25"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  <c r="BL151" s="5"/>
      <c r="BM151" s="5"/>
      <c r="BN151" s="5"/>
      <c r="BO151" s="5"/>
      <c r="BP151" s="5"/>
      <c r="BQ151" s="5"/>
    </row>
    <row r="152" spans="9:69" x14ac:dyDescent="0.25"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  <c r="BK152" s="5"/>
      <c r="BL152" s="5"/>
      <c r="BM152" s="5"/>
      <c r="BN152" s="5"/>
      <c r="BO152" s="5"/>
      <c r="BP152" s="5"/>
      <c r="BQ152" s="5"/>
    </row>
    <row r="153" spans="9:69" x14ac:dyDescent="0.25"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  <c r="BO153" s="5"/>
      <c r="BP153" s="5"/>
      <c r="BQ153" s="5"/>
    </row>
    <row r="154" spans="9:69" x14ac:dyDescent="0.25"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  <c r="BK154" s="5"/>
      <c r="BL154" s="5"/>
      <c r="BM154" s="5"/>
      <c r="BN154" s="5"/>
      <c r="BO154" s="5"/>
      <c r="BP154" s="5"/>
      <c r="BQ154" s="5"/>
    </row>
    <row r="155" spans="9:69" x14ac:dyDescent="0.25"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  <c r="BK155" s="5"/>
      <c r="BL155" s="5"/>
      <c r="BM155" s="5"/>
      <c r="BN155" s="5"/>
      <c r="BO155" s="5"/>
      <c r="BP155" s="5"/>
      <c r="BQ155" s="5"/>
    </row>
    <row r="156" spans="9:69" x14ac:dyDescent="0.25"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  <c r="BL156" s="5"/>
      <c r="BM156" s="5"/>
      <c r="BN156" s="5"/>
      <c r="BO156" s="5"/>
      <c r="BP156" s="5"/>
      <c r="BQ156" s="5"/>
    </row>
    <row r="157" spans="9:69" x14ac:dyDescent="0.25"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  <c r="BK157" s="5"/>
      <c r="BL157" s="5"/>
      <c r="BM157" s="5"/>
      <c r="BN157" s="5"/>
      <c r="BO157" s="5"/>
      <c r="BP157" s="5"/>
      <c r="BQ157" s="5"/>
    </row>
    <row r="158" spans="9:69" x14ac:dyDescent="0.25"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  <c r="BK158" s="5"/>
      <c r="BL158" s="5"/>
      <c r="BM158" s="5"/>
      <c r="BN158" s="5"/>
      <c r="BO158" s="5"/>
      <c r="BP158" s="5"/>
      <c r="BQ158" s="5"/>
    </row>
    <row r="159" spans="9:69" x14ac:dyDescent="0.25"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5"/>
      <c r="BN159" s="5"/>
      <c r="BO159" s="5"/>
      <c r="BP159" s="5"/>
      <c r="BQ159" s="5"/>
    </row>
    <row r="160" spans="9:69" x14ac:dyDescent="0.25"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  <c r="BK160" s="5"/>
      <c r="BL160" s="5"/>
      <c r="BM160" s="5"/>
      <c r="BN160" s="5"/>
      <c r="BO160" s="5"/>
      <c r="BP160" s="5"/>
      <c r="BQ160" s="5"/>
    </row>
    <row r="161" spans="9:69" x14ac:dyDescent="0.25"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  <c r="BK161" s="5"/>
      <c r="BL161" s="5"/>
      <c r="BM161" s="5"/>
      <c r="BN161" s="5"/>
      <c r="BO161" s="5"/>
      <c r="BP161" s="5"/>
      <c r="BQ161" s="5"/>
    </row>
    <row r="162" spans="9:69" x14ac:dyDescent="0.25"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5"/>
      <c r="BN162" s="5"/>
      <c r="BO162" s="5"/>
      <c r="BP162" s="5"/>
      <c r="BQ162" s="5"/>
    </row>
    <row r="163" spans="9:69" x14ac:dyDescent="0.25"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  <c r="BK163" s="5"/>
      <c r="BL163" s="5"/>
      <c r="BM163" s="5"/>
      <c r="BN163" s="5"/>
      <c r="BO163" s="5"/>
      <c r="BP163" s="5"/>
      <c r="BQ163" s="5"/>
    </row>
    <row r="164" spans="9:69" x14ac:dyDescent="0.25"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5"/>
      <c r="BC164" s="5"/>
      <c r="BD164" s="5"/>
      <c r="BE164" s="5"/>
      <c r="BF164" s="5"/>
      <c r="BG164" s="5"/>
      <c r="BH164" s="5"/>
      <c r="BI164" s="5"/>
      <c r="BJ164" s="5"/>
      <c r="BK164" s="5"/>
      <c r="BL164" s="5"/>
      <c r="BM164" s="5"/>
      <c r="BN164" s="5"/>
      <c r="BO164" s="5"/>
      <c r="BP164" s="5"/>
      <c r="BQ164" s="5"/>
    </row>
    <row r="165" spans="9:69" x14ac:dyDescent="0.25"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  <c r="BK165" s="5"/>
      <c r="BL165" s="5"/>
      <c r="BM165" s="5"/>
      <c r="BN165" s="5"/>
      <c r="BO165" s="5"/>
      <c r="BP165" s="5"/>
      <c r="BQ165" s="5"/>
    </row>
    <row r="166" spans="9:69" x14ac:dyDescent="0.25"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5"/>
      <c r="BB166" s="5"/>
      <c r="BC166" s="5"/>
      <c r="BD166" s="5"/>
      <c r="BE166" s="5"/>
      <c r="BF166" s="5"/>
      <c r="BG166" s="5"/>
      <c r="BH166" s="5"/>
      <c r="BI166" s="5"/>
      <c r="BJ166" s="5"/>
      <c r="BK166" s="5"/>
      <c r="BL166" s="5"/>
      <c r="BM166" s="5"/>
      <c r="BN166" s="5"/>
      <c r="BO166" s="5"/>
      <c r="BP166" s="5"/>
      <c r="BQ166" s="5"/>
    </row>
    <row r="167" spans="9:69" x14ac:dyDescent="0.25"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5"/>
      <c r="BB167" s="5"/>
      <c r="BC167" s="5"/>
      <c r="BD167" s="5"/>
      <c r="BE167" s="5"/>
      <c r="BF167" s="5"/>
      <c r="BG167" s="5"/>
      <c r="BH167" s="5"/>
      <c r="BI167" s="5"/>
      <c r="BJ167" s="5"/>
      <c r="BK167" s="5"/>
      <c r="BL167" s="5"/>
      <c r="BM167" s="5"/>
      <c r="BN167" s="5"/>
      <c r="BO167" s="5"/>
      <c r="BP167" s="5"/>
      <c r="BQ167" s="5"/>
    </row>
    <row r="168" spans="9:69" x14ac:dyDescent="0.25"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5"/>
      <c r="BC168" s="5"/>
      <c r="BD168" s="5"/>
      <c r="BE168" s="5"/>
      <c r="BF168" s="5"/>
      <c r="BG168" s="5"/>
      <c r="BH168" s="5"/>
      <c r="BI168" s="5"/>
      <c r="BJ168" s="5"/>
      <c r="BK168" s="5"/>
      <c r="BL168" s="5"/>
      <c r="BM168" s="5"/>
      <c r="BN168" s="5"/>
      <c r="BO168" s="5"/>
      <c r="BP168" s="5"/>
      <c r="BQ168" s="5"/>
    </row>
    <row r="169" spans="9:69" x14ac:dyDescent="0.25"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/>
      <c r="BA169" s="5"/>
      <c r="BB169" s="5"/>
      <c r="BC169" s="5"/>
      <c r="BD169" s="5"/>
      <c r="BE169" s="5"/>
      <c r="BF169" s="5"/>
      <c r="BG169" s="5"/>
      <c r="BH169" s="5"/>
      <c r="BI169" s="5"/>
      <c r="BJ169" s="5"/>
      <c r="BK169" s="5"/>
      <c r="BL169" s="5"/>
      <c r="BM169" s="5"/>
      <c r="BN169" s="5"/>
      <c r="BO169" s="5"/>
      <c r="BP169" s="5"/>
      <c r="BQ169" s="5"/>
    </row>
    <row r="170" spans="9:69" x14ac:dyDescent="0.25"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  <c r="AX170" s="5"/>
      <c r="AY170" s="5"/>
      <c r="AZ170" s="5"/>
      <c r="BA170" s="5"/>
      <c r="BB170" s="5"/>
      <c r="BC170" s="5"/>
      <c r="BD170" s="5"/>
      <c r="BE170" s="5"/>
      <c r="BF170" s="5"/>
      <c r="BG170" s="5"/>
      <c r="BH170" s="5"/>
      <c r="BI170" s="5"/>
      <c r="BJ170" s="5"/>
      <c r="BK170" s="5"/>
      <c r="BL170" s="5"/>
      <c r="BM170" s="5"/>
      <c r="BN170" s="5"/>
      <c r="BO170" s="5"/>
      <c r="BP170" s="5"/>
      <c r="BQ170" s="5"/>
    </row>
    <row r="171" spans="9:69" x14ac:dyDescent="0.25"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5"/>
      <c r="BB171" s="5"/>
      <c r="BC171" s="5"/>
      <c r="BD171" s="5"/>
      <c r="BE171" s="5"/>
      <c r="BF171" s="5"/>
      <c r="BG171" s="5"/>
      <c r="BH171" s="5"/>
      <c r="BI171" s="5"/>
      <c r="BJ171" s="5"/>
      <c r="BK171" s="5"/>
      <c r="BL171" s="5"/>
      <c r="BM171" s="5"/>
      <c r="BN171" s="5"/>
      <c r="BO171" s="5"/>
      <c r="BP171" s="5"/>
      <c r="BQ171" s="5"/>
    </row>
    <row r="172" spans="9:69" x14ac:dyDescent="0.25"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  <c r="BB172" s="5"/>
      <c r="BC172" s="5"/>
      <c r="BD172" s="5"/>
      <c r="BE172" s="5"/>
      <c r="BF172" s="5"/>
      <c r="BG172" s="5"/>
      <c r="BH172" s="5"/>
      <c r="BI172" s="5"/>
      <c r="BJ172" s="5"/>
      <c r="BK172" s="5"/>
      <c r="BL172" s="5"/>
      <c r="BM172" s="5"/>
      <c r="BN172" s="5"/>
      <c r="BO172" s="5"/>
      <c r="BP172" s="5"/>
      <c r="BQ172" s="5"/>
    </row>
    <row r="173" spans="9:69" x14ac:dyDescent="0.25"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  <c r="AY173" s="5"/>
      <c r="AZ173" s="5"/>
      <c r="BA173" s="5"/>
      <c r="BB173" s="5"/>
      <c r="BC173" s="5"/>
      <c r="BD173" s="5"/>
      <c r="BE173" s="5"/>
      <c r="BF173" s="5"/>
      <c r="BG173" s="5"/>
      <c r="BH173" s="5"/>
      <c r="BI173" s="5"/>
      <c r="BJ173" s="5"/>
      <c r="BK173" s="5"/>
      <c r="BL173" s="5"/>
      <c r="BM173" s="5"/>
      <c r="BN173" s="5"/>
      <c r="BO173" s="5"/>
      <c r="BP173" s="5"/>
      <c r="BQ173" s="5"/>
    </row>
    <row r="174" spans="9:69" x14ac:dyDescent="0.25"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5"/>
      <c r="BI174" s="5"/>
      <c r="BJ174" s="5"/>
      <c r="BK174" s="5"/>
      <c r="BL174" s="5"/>
      <c r="BM174" s="5"/>
      <c r="BN174" s="5"/>
      <c r="BO174" s="5"/>
      <c r="BP174" s="5"/>
      <c r="BQ174" s="5"/>
    </row>
    <row r="175" spans="9:69" x14ac:dyDescent="0.25"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/>
      <c r="BA175" s="5"/>
      <c r="BB175" s="5"/>
      <c r="BC175" s="5"/>
      <c r="BD175" s="5"/>
      <c r="BE175" s="5"/>
      <c r="BF175" s="5"/>
      <c r="BG175" s="5"/>
      <c r="BH175" s="5"/>
      <c r="BI175" s="5"/>
      <c r="BJ175" s="5"/>
      <c r="BK175" s="5"/>
      <c r="BL175" s="5"/>
      <c r="BM175" s="5"/>
      <c r="BN175" s="5"/>
      <c r="BO175" s="5"/>
      <c r="BP175" s="5"/>
      <c r="BQ175" s="5"/>
    </row>
    <row r="176" spans="9:69" x14ac:dyDescent="0.25"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  <c r="BA176" s="5"/>
      <c r="BB176" s="5"/>
      <c r="BC176" s="5"/>
      <c r="BD176" s="5"/>
      <c r="BE176" s="5"/>
      <c r="BF176" s="5"/>
      <c r="BG176" s="5"/>
      <c r="BH176" s="5"/>
      <c r="BI176" s="5"/>
      <c r="BJ176" s="5"/>
      <c r="BK176" s="5"/>
      <c r="BL176" s="5"/>
      <c r="BM176" s="5"/>
      <c r="BN176" s="5"/>
      <c r="BO176" s="5"/>
      <c r="BP176" s="5"/>
      <c r="BQ176" s="5"/>
    </row>
    <row r="177" spans="9:69" x14ac:dyDescent="0.25"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  <c r="BI177" s="5"/>
      <c r="BJ177" s="5"/>
      <c r="BK177" s="5"/>
      <c r="BL177" s="5"/>
      <c r="BM177" s="5"/>
      <c r="BN177" s="5"/>
      <c r="BO177" s="5"/>
      <c r="BP177" s="5"/>
      <c r="BQ177" s="5"/>
    </row>
    <row r="178" spans="9:69" x14ac:dyDescent="0.25"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  <c r="BB178" s="5"/>
      <c r="BC178" s="5"/>
      <c r="BD178" s="5"/>
      <c r="BE178" s="5"/>
      <c r="BF178" s="5"/>
      <c r="BG178" s="5"/>
      <c r="BH178" s="5"/>
      <c r="BI178" s="5"/>
      <c r="BJ178" s="5"/>
      <c r="BK178" s="5"/>
      <c r="BL178" s="5"/>
      <c r="BM178" s="5"/>
      <c r="BN178" s="5"/>
      <c r="BO178" s="5"/>
      <c r="BP178" s="5"/>
      <c r="BQ178" s="5"/>
    </row>
    <row r="179" spans="9:69" x14ac:dyDescent="0.25"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5"/>
      <c r="BB179" s="5"/>
      <c r="BC179" s="5"/>
      <c r="BD179" s="5"/>
      <c r="BE179" s="5"/>
      <c r="BF179" s="5"/>
      <c r="BG179" s="5"/>
      <c r="BH179" s="5"/>
      <c r="BI179" s="5"/>
      <c r="BJ179" s="5"/>
      <c r="BK179" s="5"/>
      <c r="BL179" s="5"/>
      <c r="BM179" s="5"/>
      <c r="BN179" s="5"/>
      <c r="BO179" s="5"/>
      <c r="BP179" s="5"/>
      <c r="BQ179" s="5"/>
    </row>
    <row r="180" spans="9:69" x14ac:dyDescent="0.25"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  <c r="BB180" s="5"/>
      <c r="BC180" s="5"/>
      <c r="BD180" s="5"/>
      <c r="BE180" s="5"/>
      <c r="BF180" s="5"/>
      <c r="BG180" s="5"/>
      <c r="BH180" s="5"/>
      <c r="BI180" s="5"/>
      <c r="BJ180" s="5"/>
      <c r="BK180" s="5"/>
      <c r="BL180" s="5"/>
      <c r="BM180" s="5"/>
      <c r="BN180" s="5"/>
      <c r="BO180" s="5"/>
      <c r="BP180" s="5"/>
      <c r="BQ180" s="5"/>
    </row>
    <row r="181" spans="9:69" x14ac:dyDescent="0.25"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  <c r="BB181" s="5"/>
      <c r="BC181" s="5"/>
      <c r="BD181" s="5"/>
      <c r="BE181" s="5"/>
      <c r="BF181" s="5"/>
      <c r="BG181" s="5"/>
      <c r="BH181" s="5"/>
      <c r="BI181" s="5"/>
      <c r="BJ181" s="5"/>
      <c r="BK181" s="5"/>
      <c r="BL181" s="5"/>
      <c r="BM181" s="5"/>
      <c r="BN181" s="5"/>
      <c r="BO181" s="5"/>
      <c r="BP181" s="5"/>
      <c r="BQ181" s="5"/>
    </row>
    <row r="182" spans="9:69" x14ac:dyDescent="0.25"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5"/>
      <c r="BB182" s="5"/>
      <c r="BC182" s="5"/>
      <c r="BD182" s="5"/>
      <c r="BE182" s="5"/>
      <c r="BF182" s="5"/>
      <c r="BG182" s="5"/>
      <c r="BH182" s="5"/>
      <c r="BI182" s="5"/>
      <c r="BJ182" s="5"/>
      <c r="BK182" s="5"/>
      <c r="BL182" s="5"/>
      <c r="BM182" s="5"/>
      <c r="BN182" s="5"/>
      <c r="BO182" s="5"/>
      <c r="BP182" s="5"/>
      <c r="BQ182" s="5"/>
    </row>
    <row r="183" spans="9:69" x14ac:dyDescent="0.25"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  <c r="BB183" s="5"/>
      <c r="BC183" s="5"/>
      <c r="BD183" s="5"/>
      <c r="BE183" s="5"/>
      <c r="BF183" s="5"/>
      <c r="BG183" s="5"/>
      <c r="BH183" s="5"/>
      <c r="BI183" s="5"/>
      <c r="BJ183" s="5"/>
      <c r="BK183" s="5"/>
      <c r="BL183" s="5"/>
      <c r="BM183" s="5"/>
      <c r="BN183" s="5"/>
      <c r="BO183" s="5"/>
      <c r="BP183" s="5"/>
      <c r="BQ183" s="5"/>
    </row>
    <row r="184" spans="9:69" x14ac:dyDescent="0.25"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5"/>
      <c r="BB184" s="5"/>
      <c r="BC184" s="5"/>
      <c r="BD184" s="5"/>
      <c r="BE184" s="5"/>
      <c r="BF184" s="5"/>
      <c r="BG184" s="5"/>
      <c r="BH184" s="5"/>
      <c r="BI184" s="5"/>
      <c r="BJ184" s="5"/>
      <c r="BK184" s="5"/>
      <c r="BL184" s="5"/>
      <c r="BM184" s="5"/>
      <c r="BN184" s="5"/>
      <c r="BO184" s="5"/>
      <c r="BP184" s="5"/>
      <c r="BQ184" s="5"/>
    </row>
    <row r="185" spans="9:69" x14ac:dyDescent="0.25"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Y185" s="5"/>
      <c r="AZ185" s="5"/>
      <c r="BA185" s="5"/>
      <c r="BB185" s="5"/>
      <c r="BC185" s="5"/>
      <c r="BD185" s="5"/>
      <c r="BE185" s="5"/>
      <c r="BF185" s="5"/>
      <c r="BG185" s="5"/>
      <c r="BH185" s="5"/>
      <c r="BI185" s="5"/>
      <c r="BJ185" s="5"/>
      <c r="BK185" s="5"/>
      <c r="BL185" s="5"/>
      <c r="BM185" s="5"/>
      <c r="BN185" s="5"/>
      <c r="BO185" s="5"/>
      <c r="BP185" s="5"/>
      <c r="BQ185" s="5"/>
    </row>
    <row r="186" spans="9:69" x14ac:dyDescent="0.25"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  <c r="BK186" s="5"/>
      <c r="BL186" s="5"/>
      <c r="BM186" s="5"/>
      <c r="BN186" s="5"/>
      <c r="BO186" s="5"/>
      <c r="BP186" s="5"/>
      <c r="BQ186" s="5"/>
    </row>
    <row r="187" spans="9:69" x14ac:dyDescent="0.25"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  <c r="AY187" s="5"/>
      <c r="AZ187" s="5"/>
      <c r="BA187" s="5"/>
      <c r="BB187" s="5"/>
      <c r="BC187" s="5"/>
      <c r="BD187" s="5"/>
      <c r="BE187" s="5"/>
      <c r="BF187" s="5"/>
      <c r="BG187" s="5"/>
      <c r="BH187" s="5"/>
      <c r="BI187" s="5"/>
      <c r="BJ187" s="5"/>
      <c r="BK187" s="5"/>
      <c r="BL187" s="5"/>
      <c r="BM187" s="5"/>
      <c r="BN187" s="5"/>
      <c r="BO187" s="5"/>
      <c r="BP187" s="5"/>
      <c r="BQ187" s="5"/>
    </row>
    <row r="188" spans="9:69" x14ac:dyDescent="0.25"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  <c r="AW188" s="5"/>
      <c r="AX188" s="5"/>
      <c r="AY188" s="5"/>
      <c r="AZ188" s="5"/>
      <c r="BA188" s="5"/>
      <c r="BB188" s="5"/>
      <c r="BC188" s="5"/>
      <c r="BD188" s="5"/>
      <c r="BE188" s="5"/>
      <c r="BF188" s="5"/>
      <c r="BG188" s="5"/>
      <c r="BH188" s="5"/>
      <c r="BI188" s="5"/>
      <c r="BJ188" s="5"/>
      <c r="BK188" s="5"/>
      <c r="BL188" s="5"/>
      <c r="BM188" s="5"/>
      <c r="BN188" s="5"/>
      <c r="BO188" s="5"/>
      <c r="BP188" s="5"/>
      <c r="BQ188" s="5"/>
    </row>
    <row r="189" spans="9:69" x14ac:dyDescent="0.25"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5"/>
      <c r="BK189" s="5"/>
      <c r="BL189" s="5"/>
      <c r="BM189" s="5"/>
      <c r="BN189" s="5"/>
      <c r="BO189" s="5"/>
      <c r="BP189" s="5"/>
      <c r="BQ189" s="5"/>
    </row>
    <row r="190" spans="9:69" x14ac:dyDescent="0.25"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5"/>
      <c r="BH190" s="5"/>
      <c r="BI190" s="5"/>
      <c r="BJ190" s="5"/>
      <c r="BK190" s="5"/>
      <c r="BL190" s="5"/>
      <c r="BM190" s="5"/>
      <c r="BN190" s="5"/>
      <c r="BO190" s="5"/>
      <c r="BP190" s="5"/>
      <c r="BQ190" s="5"/>
    </row>
    <row r="191" spans="9:69" x14ac:dyDescent="0.25"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  <c r="BC191" s="5"/>
      <c r="BD191" s="5"/>
      <c r="BE191" s="5"/>
      <c r="BF191" s="5"/>
      <c r="BG191" s="5"/>
      <c r="BH191" s="5"/>
      <c r="BI191" s="5"/>
      <c r="BJ191" s="5"/>
      <c r="BK191" s="5"/>
      <c r="BL191" s="5"/>
      <c r="BM191" s="5"/>
      <c r="BN191" s="5"/>
      <c r="BO191" s="5"/>
      <c r="BP191" s="5"/>
      <c r="BQ191" s="5"/>
    </row>
    <row r="192" spans="9:69" x14ac:dyDescent="0.25"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  <c r="BE192" s="5"/>
      <c r="BF192" s="5"/>
      <c r="BG192" s="5"/>
      <c r="BH192" s="5"/>
      <c r="BI192" s="5"/>
      <c r="BJ192" s="5"/>
      <c r="BK192" s="5"/>
      <c r="BL192" s="5"/>
      <c r="BM192" s="5"/>
      <c r="BN192" s="5"/>
      <c r="BO192" s="5"/>
      <c r="BP192" s="5"/>
      <c r="BQ192" s="5"/>
    </row>
    <row r="193" spans="9:69" x14ac:dyDescent="0.25"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5"/>
      <c r="BB193" s="5"/>
      <c r="BC193" s="5"/>
      <c r="BD193" s="5"/>
      <c r="BE193" s="5"/>
      <c r="BF193" s="5"/>
      <c r="BG193" s="5"/>
      <c r="BH193" s="5"/>
      <c r="BI193" s="5"/>
      <c r="BJ193" s="5"/>
      <c r="BK193" s="5"/>
      <c r="BL193" s="5"/>
      <c r="BM193" s="5"/>
      <c r="BN193" s="5"/>
      <c r="BO193" s="5"/>
      <c r="BP193" s="5"/>
      <c r="BQ193" s="5"/>
    </row>
    <row r="194" spans="9:69" x14ac:dyDescent="0.25"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5"/>
      <c r="BB194" s="5"/>
      <c r="BC194" s="5"/>
      <c r="BD194" s="5"/>
      <c r="BE194" s="5"/>
      <c r="BF194" s="5"/>
      <c r="BG194" s="5"/>
      <c r="BH194" s="5"/>
      <c r="BI194" s="5"/>
      <c r="BJ194" s="5"/>
      <c r="BK194" s="5"/>
      <c r="BL194" s="5"/>
      <c r="BM194" s="5"/>
      <c r="BN194" s="5"/>
      <c r="BO194" s="5"/>
      <c r="BP194" s="5"/>
      <c r="BQ194" s="5"/>
    </row>
    <row r="195" spans="9:69" x14ac:dyDescent="0.25"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  <c r="BH195" s="5"/>
      <c r="BI195" s="5"/>
      <c r="BJ195" s="5"/>
      <c r="BK195" s="5"/>
      <c r="BL195" s="5"/>
      <c r="BM195" s="5"/>
      <c r="BN195" s="5"/>
      <c r="BO195" s="5"/>
      <c r="BP195" s="5"/>
      <c r="BQ195" s="5"/>
    </row>
    <row r="196" spans="9:69" x14ac:dyDescent="0.25"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  <c r="BC196" s="5"/>
      <c r="BD196" s="5"/>
      <c r="BE196" s="5"/>
      <c r="BF196" s="5"/>
      <c r="BG196" s="5"/>
      <c r="BH196" s="5"/>
      <c r="BI196" s="5"/>
      <c r="BJ196" s="5"/>
      <c r="BK196" s="5"/>
      <c r="BL196" s="5"/>
      <c r="BM196" s="5"/>
      <c r="BN196" s="5"/>
      <c r="BO196" s="5"/>
      <c r="BP196" s="5"/>
      <c r="BQ196" s="5"/>
    </row>
    <row r="197" spans="9:69" x14ac:dyDescent="0.25"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  <c r="BC197" s="5"/>
      <c r="BD197" s="5"/>
      <c r="BE197" s="5"/>
      <c r="BF197" s="5"/>
      <c r="BG197" s="5"/>
      <c r="BH197" s="5"/>
      <c r="BI197" s="5"/>
      <c r="BJ197" s="5"/>
      <c r="BK197" s="5"/>
      <c r="BL197" s="5"/>
      <c r="BM197" s="5"/>
      <c r="BN197" s="5"/>
      <c r="BO197" s="5"/>
      <c r="BP197" s="5"/>
      <c r="BQ197" s="5"/>
    </row>
    <row r="198" spans="9:69" x14ac:dyDescent="0.25"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/>
      <c r="BB198" s="5"/>
      <c r="BC198" s="5"/>
      <c r="BD198" s="5"/>
      <c r="BE198" s="5"/>
      <c r="BF198" s="5"/>
      <c r="BG198" s="5"/>
      <c r="BH198" s="5"/>
      <c r="BI198" s="5"/>
      <c r="BJ198" s="5"/>
      <c r="BK198" s="5"/>
      <c r="BL198" s="5"/>
      <c r="BM198" s="5"/>
      <c r="BN198" s="5"/>
      <c r="BO198" s="5"/>
      <c r="BP198" s="5"/>
      <c r="BQ198" s="5"/>
    </row>
    <row r="199" spans="9:69" x14ac:dyDescent="0.25"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5"/>
      <c r="BB199" s="5"/>
      <c r="BC199" s="5"/>
      <c r="BD199" s="5"/>
      <c r="BE199" s="5"/>
      <c r="BF199" s="5"/>
      <c r="BG199" s="5"/>
      <c r="BH199" s="5"/>
      <c r="BI199" s="5"/>
      <c r="BJ199" s="5"/>
      <c r="BK199" s="5"/>
      <c r="BL199" s="5"/>
      <c r="BM199" s="5"/>
      <c r="BN199" s="5"/>
      <c r="BO199" s="5"/>
      <c r="BP199" s="5"/>
      <c r="BQ199" s="5"/>
    </row>
    <row r="200" spans="9:69" x14ac:dyDescent="0.25"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5"/>
      <c r="BB200" s="5"/>
      <c r="BC200" s="5"/>
      <c r="BD200" s="5"/>
      <c r="BE200" s="5"/>
      <c r="BF200" s="5"/>
      <c r="BG200" s="5"/>
      <c r="BH200" s="5"/>
      <c r="BI200" s="5"/>
      <c r="BJ200" s="5"/>
      <c r="BK200" s="5"/>
      <c r="BL200" s="5"/>
      <c r="BM200" s="5"/>
      <c r="BN200" s="5"/>
      <c r="BO200" s="5"/>
      <c r="BP200" s="5"/>
      <c r="BQ200" s="5"/>
    </row>
    <row r="201" spans="9:69" x14ac:dyDescent="0.25"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5"/>
      <c r="BC201" s="5"/>
      <c r="BD201" s="5"/>
      <c r="BE201" s="5"/>
      <c r="BF201" s="5"/>
      <c r="BG201" s="5"/>
      <c r="BH201" s="5"/>
      <c r="BI201" s="5"/>
      <c r="BJ201" s="5"/>
      <c r="BK201" s="5"/>
      <c r="BL201" s="5"/>
      <c r="BM201" s="5"/>
      <c r="BN201" s="5"/>
      <c r="BO201" s="5"/>
      <c r="BP201" s="5"/>
      <c r="BQ201" s="5"/>
    </row>
    <row r="202" spans="9:69" x14ac:dyDescent="0.25"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5"/>
      <c r="BB202" s="5"/>
      <c r="BC202" s="5"/>
      <c r="BD202" s="5"/>
      <c r="BE202" s="5"/>
      <c r="BF202" s="5"/>
      <c r="BG202" s="5"/>
      <c r="BH202" s="5"/>
      <c r="BI202" s="5"/>
      <c r="BJ202" s="5"/>
      <c r="BK202" s="5"/>
      <c r="BL202" s="5"/>
      <c r="BM202" s="5"/>
      <c r="BN202" s="5"/>
      <c r="BO202" s="5"/>
      <c r="BP202" s="5"/>
      <c r="BQ202" s="5"/>
    </row>
    <row r="203" spans="9:69" x14ac:dyDescent="0.25"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5"/>
      <c r="BC203" s="5"/>
      <c r="BD203" s="5"/>
      <c r="BE203" s="5"/>
      <c r="BF203" s="5"/>
      <c r="BG203" s="5"/>
      <c r="BH203" s="5"/>
      <c r="BI203" s="5"/>
      <c r="BJ203" s="5"/>
      <c r="BK203" s="5"/>
      <c r="BL203" s="5"/>
      <c r="BM203" s="5"/>
      <c r="BN203" s="5"/>
      <c r="BO203" s="5"/>
      <c r="BP203" s="5"/>
      <c r="BQ203" s="5"/>
    </row>
    <row r="204" spans="9:69" x14ac:dyDescent="0.25"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  <c r="BC204" s="5"/>
      <c r="BD204" s="5"/>
      <c r="BE204" s="5"/>
      <c r="BF204" s="5"/>
      <c r="BG204" s="5"/>
      <c r="BH204" s="5"/>
      <c r="BI204" s="5"/>
      <c r="BJ204" s="5"/>
      <c r="BK204" s="5"/>
      <c r="BL204" s="5"/>
      <c r="BM204" s="5"/>
      <c r="BN204" s="5"/>
      <c r="BO204" s="5"/>
      <c r="BP204" s="5"/>
      <c r="BQ204" s="5"/>
    </row>
    <row r="205" spans="9:69" x14ac:dyDescent="0.25"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B205" s="5"/>
      <c r="BC205" s="5"/>
      <c r="BD205" s="5"/>
      <c r="BE205" s="5"/>
      <c r="BF205" s="5"/>
      <c r="BG205" s="5"/>
      <c r="BH205" s="5"/>
      <c r="BI205" s="5"/>
      <c r="BJ205" s="5"/>
      <c r="BK205" s="5"/>
      <c r="BL205" s="5"/>
      <c r="BM205" s="5"/>
      <c r="BN205" s="5"/>
      <c r="BO205" s="5"/>
      <c r="BP205" s="5"/>
      <c r="BQ205" s="5"/>
    </row>
    <row r="206" spans="9:69" x14ac:dyDescent="0.25"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5"/>
      <c r="BB206" s="5"/>
      <c r="BC206" s="5"/>
      <c r="BD206" s="5"/>
      <c r="BE206" s="5"/>
      <c r="BF206" s="5"/>
      <c r="BG206" s="5"/>
      <c r="BH206" s="5"/>
      <c r="BI206" s="5"/>
      <c r="BJ206" s="5"/>
      <c r="BK206" s="5"/>
      <c r="BL206" s="5"/>
      <c r="BM206" s="5"/>
      <c r="BN206" s="5"/>
      <c r="BO206" s="5"/>
      <c r="BP206" s="5"/>
      <c r="BQ206" s="5"/>
    </row>
    <row r="207" spans="9:69" x14ac:dyDescent="0.25"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  <c r="BJ207" s="5"/>
      <c r="BK207" s="5"/>
      <c r="BL207" s="5"/>
      <c r="BM207" s="5"/>
      <c r="BN207" s="5"/>
      <c r="BO207" s="5"/>
      <c r="BP207" s="5"/>
      <c r="BQ207" s="5"/>
    </row>
    <row r="208" spans="9:69" x14ac:dyDescent="0.25"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5"/>
      <c r="BC208" s="5"/>
      <c r="BD208" s="5"/>
      <c r="BE208" s="5"/>
      <c r="BF208" s="5"/>
      <c r="BG208" s="5"/>
      <c r="BH208" s="5"/>
      <c r="BI208" s="5"/>
      <c r="BJ208" s="5"/>
      <c r="BK208" s="5"/>
      <c r="BL208" s="5"/>
      <c r="BM208" s="5"/>
      <c r="BN208" s="5"/>
      <c r="BO208" s="5"/>
      <c r="BP208" s="5"/>
      <c r="BQ208" s="5"/>
    </row>
    <row r="209" spans="9:69" x14ac:dyDescent="0.25"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  <c r="BE209" s="5"/>
      <c r="BF209" s="5"/>
      <c r="BG209" s="5"/>
      <c r="BH209" s="5"/>
      <c r="BI209" s="5"/>
      <c r="BJ209" s="5"/>
      <c r="BK209" s="5"/>
      <c r="BL209" s="5"/>
      <c r="BM209" s="5"/>
      <c r="BN209" s="5"/>
      <c r="BO209" s="5"/>
      <c r="BP209" s="5"/>
      <c r="BQ209" s="5"/>
    </row>
    <row r="210" spans="9:69" x14ac:dyDescent="0.25"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5"/>
      <c r="BK210" s="5"/>
      <c r="BL210" s="5"/>
      <c r="BM210" s="5"/>
      <c r="BN210" s="5"/>
      <c r="BO210" s="5"/>
      <c r="BP210" s="5"/>
      <c r="BQ210" s="5"/>
    </row>
    <row r="211" spans="9:69" x14ac:dyDescent="0.25"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5"/>
      <c r="BI211" s="5"/>
      <c r="BJ211" s="5"/>
      <c r="BK211" s="5"/>
      <c r="BL211" s="5"/>
      <c r="BM211" s="5"/>
      <c r="BN211" s="5"/>
      <c r="BO211" s="5"/>
      <c r="BP211" s="5"/>
      <c r="BQ211" s="5"/>
    </row>
    <row r="212" spans="9:69" x14ac:dyDescent="0.25"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5"/>
      <c r="BC212" s="5"/>
      <c r="BD212" s="5"/>
      <c r="BE212" s="5"/>
      <c r="BF212" s="5"/>
      <c r="BG212" s="5"/>
      <c r="BH212" s="5"/>
      <c r="BI212" s="5"/>
      <c r="BJ212" s="5"/>
      <c r="BK212" s="5"/>
      <c r="BL212" s="5"/>
      <c r="BM212" s="5"/>
      <c r="BN212" s="5"/>
      <c r="BO212" s="5"/>
      <c r="BP212" s="5"/>
      <c r="BQ212" s="5"/>
    </row>
    <row r="213" spans="9:69" x14ac:dyDescent="0.25"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  <c r="BC213" s="5"/>
      <c r="BD213" s="5"/>
      <c r="BE213" s="5"/>
      <c r="BF213" s="5"/>
      <c r="BG213" s="5"/>
      <c r="BH213" s="5"/>
      <c r="BI213" s="5"/>
      <c r="BJ213" s="5"/>
      <c r="BK213" s="5"/>
      <c r="BL213" s="5"/>
      <c r="BM213" s="5"/>
      <c r="BN213" s="5"/>
      <c r="BO213" s="5"/>
      <c r="BP213" s="5"/>
      <c r="BQ213" s="5"/>
    </row>
    <row r="214" spans="9:69" x14ac:dyDescent="0.25"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5"/>
      <c r="BC214" s="5"/>
      <c r="BD214" s="5"/>
      <c r="BE214" s="5"/>
      <c r="BF214" s="5"/>
      <c r="BG214" s="5"/>
      <c r="BH214" s="5"/>
      <c r="BI214" s="5"/>
      <c r="BJ214" s="5"/>
      <c r="BK214" s="5"/>
      <c r="BL214" s="5"/>
      <c r="BM214" s="5"/>
      <c r="BN214" s="5"/>
      <c r="BO214" s="5"/>
      <c r="BP214" s="5"/>
      <c r="BQ214" s="5"/>
    </row>
    <row r="215" spans="9:69" x14ac:dyDescent="0.25"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5"/>
      <c r="BB215" s="5"/>
      <c r="BC215" s="5"/>
      <c r="BD215" s="5"/>
      <c r="BE215" s="5"/>
      <c r="BF215" s="5"/>
      <c r="BG215" s="5"/>
      <c r="BH215" s="5"/>
      <c r="BI215" s="5"/>
      <c r="BJ215" s="5"/>
      <c r="BK215" s="5"/>
      <c r="BL215" s="5"/>
      <c r="BM215" s="5"/>
      <c r="BN215" s="5"/>
      <c r="BO215" s="5"/>
      <c r="BP215" s="5"/>
      <c r="BQ215" s="5"/>
    </row>
    <row r="216" spans="9:69" x14ac:dyDescent="0.25"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  <c r="BB216" s="5"/>
      <c r="BC216" s="5"/>
      <c r="BD216" s="5"/>
      <c r="BE216" s="5"/>
      <c r="BF216" s="5"/>
      <c r="BG216" s="5"/>
      <c r="BH216" s="5"/>
      <c r="BI216" s="5"/>
      <c r="BJ216" s="5"/>
      <c r="BK216" s="5"/>
      <c r="BL216" s="5"/>
      <c r="BM216" s="5"/>
      <c r="BN216" s="5"/>
      <c r="BO216" s="5"/>
      <c r="BP216" s="5"/>
      <c r="BQ216" s="5"/>
    </row>
    <row r="217" spans="9:69" x14ac:dyDescent="0.25"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  <c r="BB217" s="5"/>
      <c r="BC217" s="5"/>
      <c r="BD217" s="5"/>
      <c r="BE217" s="5"/>
      <c r="BF217" s="5"/>
      <c r="BG217" s="5"/>
      <c r="BH217" s="5"/>
      <c r="BI217" s="5"/>
      <c r="BJ217" s="5"/>
      <c r="BK217" s="5"/>
      <c r="BL217" s="5"/>
      <c r="BM217" s="5"/>
      <c r="BN217" s="5"/>
      <c r="BO217" s="5"/>
      <c r="BP217" s="5"/>
      <c r="BQ217" s="5"/>
    </row>
    <row r="218" spans="9:69" x14ac:dyDescent="0.25"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  <c r="BC218" s="5"/>
      <c r="BD218" s="5"/>
      <c r="BE218" s="5"/>
      <c r="BF218" s="5"/>
      <c r="BG218" s="5"/>
      <c r="BH218" s="5"/>
      <c r="BI218" s="5"/>
      <c r="BJ218" s="5"/>
      <c r="BK218" s="5"/>
      <c r="BL218" s="5"/>
      <c r="BM218" s="5"/>
      <c r="BN218" s="5"/>
      <c r="BO218" s="5"/>
      <c r="BP218" s="5"/>
      <c r="BQ218" s="5"/>
    </row>
    <row r="219" spans="9:69" x14ac:dyDescent="0.25"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  <c r="BC219" s="5"/>
      <c r="BD219" s="5"/>
      <c r="BE219" s="5"/>
      <c r="BF219" s="5"/>
      <c r="BG219" s="5"/>
      <c r="BH219" s="5"/>
      <c r="BI219" s="5"/>
      <c r="BJ219" s="5"/>
      <c r="BK219" s="5"/>
      <c r="BL219" s="5"/>
      <c r="BM219" s="5"/>
      <c r="BN219" s="5"/>
      <c r="BO219" s="5"/>
      <c r="BP219" s="5"/>
      <c r="BQ219" s="5"/>
    </row>
    <row r="220" spans="9:69" x14ac:dyDescent="0.25"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/>
      <c r="BC220" s="5"/>
      <c r="BD220" s="5"/>
      <c r="BE220" s="5"/>
      <c r="BF220" s="5"/>
      <c r="BG220" s="5"/>
      <c r="BH220" s="5"/>
      <c r="BI220" s="5"/>
      <c r="BJ220" s="5"/>
      <c r="BK220" s="5"/>
      <c r="BL220" s="5"/>
      <c r="BM220" s="5"/>
      <c r="BN220" s="5"/>
      <c r="BO220" s="5"/>
      <c r="BP220" s="5"/>
      <c r="BQ220" s="5"/>
    </row>
    <row r="221" spans="9:69" x14ac:dyDescent="0.25"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  <c r="BB221" s="5"/>
      <c r="BC221" s="5"/>
      <c r="BD221" s="5"/>
      <c r="BE221" s="5"/>
      <c r="BF221" s="5"/>
      <c r="BG221" s="5"/>
      <c r="BH221" s="5"/>
      <c r="BI221" s="5"/>
      <c r="BJ221" s="5"/>
      <c r="BK221" s="5"/>
      <c r="BL221" s="5"/>
      <c r="BM221" s="5"/>
      <c r="BN221" s="5"/>
      <c r="BO221" s="5"/>
      <c r="BP221" s="5"/>
      <c r="BQ221" s="5"/>
    </row>
    <row r="222" spans="9:69" x14ac:dyDescent="0.25"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  <c r="BB222" s="5"/>
      <c r="BC222" s="5"/>
      <c r="BD222" s="5"/>
      <c r="BE222" s="5"/>
      <c r="BF222" s="5"/>
      <c r="BG222" s="5"/>
      <c r="BH222" s="5"/>
      <c r="BI222" s="5"/>
      <c r="BJ222" s="5"/>
      <c r="BK222" s="5"/>
      <c r="BL222" s="5"/>
      <c r="BM222" s="5"/>
      <c r="BN222" s="5"/>
      <c r="BO222" s="5"/>
      <c r="BP222" s="5"/>
      <c r="BQ222" s="5"/>
    </row>
    <row r="223" spans="9:69" x14ac:dyDescent="0.25"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  <c r="BB223" s="5"/>
      <c r="BC223" s="5"/>
      <c r="BD223" s="5"/>
      <c r="BE223" s="5"/>
      <c r="BF223" s="5"/>
      <c r="BG223" s="5"/>
      <c r="BH223" s="5"/>
      <c r="BI223" s="5"/>
      <c r="BJ223" s="5"/>
      <c r="BK223" s="5"/>
      <c r="BL223" s="5"/>
      <c r="BM223" s="5"/>
      <c r="BN223" s="5"/>
      <c r="BO223" s="5"/>
      <c r="BP223" s="5"/>
      <c r="BQ223" s="5"/>
    </row>
    <row r="224" spans="9:69" x14ac:dyDescent="0.25"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  <c r="BB224" s="5"/>
      <c r="BC224" s="5"/>
      <c r="BD224" s="5"/>
      <c r="BE224" s="5"/>
      <c r="BF224" s="5"/>
      <c r="BG224" s="5"/>
      <c r="BH224" s="5"/>
      <c r="BI224" s="5"/>
      <c r="BJ224" s="5"/>
      <c r="BK224" s="5"/>
      <c r="BL224" s="5"/>
      <c r="BM224" s="5"/>
      <c r="BN224" s="5"/>
      <c r="BO224" s="5"/>
      <c r="BP224" s="5"/>
      <c r="BQ224" s="5"/>
    </row>
    <row r="225" spans="9:69" x14ac:dyDescent="0.25"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  <c r="BB225" s="5"/>
      <c r="BC225" s="5"/>
      <c r="BD225" s="5"/>
      <c r="BE225" s="5"/>
      <c r="BF225" s="5"/>
      <c r="BG225" s="5"/>
      <c r="BH225" s="5"/>
      <c r="BI225" s="5"/>
      <c r="BJ225" s="5"/>
      <c r="BK225" s="5"/>
      <c r="BL225" s="5"/>
      <c r="BM225" s="5"/>
      <c r="BN225" s="5"/>
      <c r="BO225" s="5"/>
      <c r="BP225" s="5"/>
      <c r="BQ225" s="5"/>
    </row>
    <row r="226" spans="9:69" x14ac:dyDescent="0.25"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  <c r="BA226" s="5"/>
      <c r="BB226" s="5"/>
      <c r="BC226" s="5"/>
      <c r="BD226" s="5"/>
      <c r="BE226" s="5"/>
      <c r="BF226" s="5"/>
      <c r="BG226" s="5"/>
      <c r="BH226" s="5"/>
      <c r="BI226" s="5"/>
      <c r="BJ226" s="5"/>
      <c r="BK226" s="5"/>
      <c r="BL226" s="5"/>
      <c r="BM226" s="5"/>
      <c r="BN226" s="5"/>
      <c r="BO226" s="5"/>
      <c r="BP226" s="5"/>
      <c r="BQ226" s="5"/>
    </row>
    <row r="227" spans="9:69" x14ac:dyDescent="0.25"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5"/>
      <c r="BA227" s="5"/>
      <c r="BB227" s="5"/>
      <c r="BC227" s="5"/>
      <c r="BD227" s="5"/>
      <c r="BE227" s="5"/>
      <c r="BF227" s="5"/>
      <c r="BG227" s="5"/>
      <c r="BH227" s="5"/>
      <c r="BI227" s="5"/>
      <c r="BJ227" s="5"/>
      <c r="BK227" s="5"/>
      <c r="BL227" s="5"/>
      <c r="BM227" s="5"/>
      <c r="BN227" s="5"/>
      <c r="BO227" s="5"/>
      <c r="BP227" s="5"/>
      <c r="BQ227" s="5"/>
    </row>
    <row r="228" spans="9:69" x14ac:dyDescent="0.25"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  <c r="AY228" s="5"/>
      <c r="AZ228" s="5"/>
      <c r="BA228" s="5"/>
      <c r="BB228" s="5"/>
      <c r="BC228" s="5"/>
      <c r="BD228" s="5"/>
      <c r="BE228" s="5"/>
      <c r="BF228" s="5"/>
      <c r="BG228" s="5"/>
      <c r="BH228" s="5"/>
      <c r="BI228" s="5"/>
      <c r="BJ228" s="5"/>
      <c r="BK228" s="5"/>
      <c r="BL228" s="5"/>
      <c r="BM228" s="5"/>
      <c r="BN228" s="5"/>
      <c r="BO228" s="5"/>
      <c r="BP228" s="5"/>
      <c r="BQ228" s="5"/>
    </row>
    <row r="229" spans="9:69" x14ac:dyDescent="0.25"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5"/>
      <c r="BB229" s="5"/>
      <c r="BC229" s="5"/>
      <c r="BD229" s="5"/>
      <c r="BE229" s="5"/>
      <c r="BF229" s="5"/>
      <c r="BG229" s="5"/>
      <c r="BH229" s="5"/>
      <c r="BI229" s="5"/>
      <c r="BJ229" s="5"/>
      <c r="BK229" s="5"/>
      <c r="BL229" s="5"/>
      <c r="BM229" s="5"/>
      <c r="BN229" s="5"/>
      <c r="BO229" s="5"/>
      <c r="BP229" s="5"/>
      <c r="BQ229" s="5"/>
    </row>
    <row r="230" spans="9:69" x14ac:dyDescent="0.25"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  <c r="BA230" s="5"/>
      <c r="BB230" s="5"/>
      <c r="BC230" s="5"/>
      <c r="BD230" s="5"/>
      <c r="BE230" s="5"/>
      <c r="BF230" s="5"/>
      <c r="BG230" s="5"/>
      <c r="BH230" s="5"/>
      <c r="BI230" s="5"/>
      <c r="BJ230" s="5"/>
      <c r="BK230" s="5"/>
      <c r="BL230" s="5"/>
      <c r="BM230" s="5"/>
      <c r="BN230" s="5"/>
      <c r="BO230" s="5"/>
      <c r="BP230" s="5"/>
      <c r="BQ230" s="5"/>
    </row>
    <row r="231" spans="9:69" x14ac:dyDescent="0.25"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  <c r="BA231" s="5"/>
      <c r="BB231" s="5"/>
      <c r="BC231" s="5"/>
      <c r="BD231" s="5"/>
      <c r="BE231" s="5"/>
      <c r="BF231" s="5"/>
      <c r="BG231" s="5"/>
      <c r="BH231" s="5"/>
      <c r="BI231" s="5"/>
      <c r="BJ231" s="5"/>
      <c r="BK231" s="5"/>
      <c r="BL231" s="5"/>
      <c r="BM231" s="5"/>
      <c r="BN231" s="5"/>
      <c r="BO231" s="5"/>
      <c r="BP231" s="5"/>
      <c r="BQ231" s="5"/>
    </row>
    <row r="232" spans="9:69" x14ac:dyDescent="0.25"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  <c r="BA232" s="5"/>
      <c r="BB232" s="5"/>
      <c r="BC232" s="5"/>
      <c r="BD232" s="5"/>
      <c r="BE232" s="5"/>
      <c r="BF232" s="5"/>
      <c r="BG232" s="5"/>
      <c r="BH232" s="5"/>
      <c r="BI232" s="5"/>
      <c r="BJ232" s="5"/>
      <c r="BK232" s="5"/>
      <c r="BL232" s="5"/>
      <c r="BM232" s="5"/>
      <c r="BN232" s="5"/>
      <c r="BO232" s="5"/>
      <c r="BP232" s="5"/>
      <c r="BQ232" s="5"/>
    </row>
    <row r="233" spans="9:69" x14ac:dyDescent="0.25"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  <c r="AZ233" s="5"/>
      <c r="BA233" s="5"/>
      <c r="BB233" s="5"/>
      <c r="BC233" s="5"/>
      <c r="BD233" s="5"/>
      <c r="BE233" s="5"/>
      <c r="BF233" s="5"/>
      <c r="BG233" s="5"/>
      <c r="BH233" s="5"/>
      <c r="BI233" s="5"/>
      <c r="BJ233" s="5"/>
      <c r="BK233" s="5"/>
      <c r="BL233" s="5"/>
      <c r="BM233" s="5"/>
      <c r="BN233" s="5"/>
      <c r="BO233" s="5"/>
      <c r="BP233" s="5"/>
      <c r="BQ233" s="5"/>
    </row>
    <row r="234" spans="9:69" x14ac:dyDescent="0.25"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5"/>
      <c r="AZ234" s="5"/>
      <c r="BA234" s="5"/>
      <c r="BB234" s="5"/>
      <c r="BC234" s="5"/>
      <c r="BD234" s="5"/>
      <c r="BE234" s="5"/>
      <c r="BF234" s="5"/>
      <c r="BG234" s="5"/>
      <c r="BH234" s="5"/>
      <c r="BI234" s="5"/>
      <c r="BJ234" s="5"/>
      <c r="BK234" s="5"/>
      <c r="BL234" s="5"/>
      <c r="BM234" s="5"/>
      <c r="BN234" s="5"/>
      <c r="BO234" s="5"/>
      <c r="BP234" s="5"/>
      <c r="BQ234" s="5"/>
    </row>
    <row r="235" spans="9:69" x14ac:dyDescent="0.25"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  <c r="AY235" s="5"/>
      <c r="AZ235" s="5"/>
      <c r="BA235" s="5"/>
      <c r="BB235" s="5"/>
      <c r="BC235" s="5"/>
      <c r="BD235" s="5"/>
      <c r="BE235" s="5"/>
      <c r="BF235" s="5"/>
      <c r="BG235" s="5"/>
      <c r="BH235" s="5"/>
      <c r="BI235" s="5"/>
      <c r="BJ235" s="5"/>
      <c r="BK235" s="5"/>
      <c r="BL235" s="5"/>
      <c r="BM235" s="5"/>
      <c r="BN235" s="5"/>
      <c r="BO235" s="5"/>
      <c r="BP235" s="5"/>
      <c r="BQ235" s="5"/>
    </row>
    <row r="236" spans="9:69" x14ac:dyDescent="0.25"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Y236" s="5"/>
      <c r="AZ236" s="5"/>
      <c r="BA236" s="5"/>
      <c r="BB236" s="5"/>
      <c r="BC236" s="5"/>
      <c r="BD236" s="5"/>
      <c r="BE236" s="5"/>
      <c r="BF236" s="5"/>
      <c r="BG236" s="5"/>
      <c r="BH236" s="5"/>
      <c r="BI236" s="5"/>
      <c r="BJ236" s="5"/>
      <c r="BK236" s="5"/>
      <c r="BL236" s="5"/>
      <c r="BM236" s="5"/>
      <c r="BN236" s="5"/>
      <c r="BO236" s="5"/>
      <c r="BP236" s="5"/>
      <c r="BQ236" s="5"/>
    </row>
    <row r="237" spans="9:69" x14ac:dyDescent="0.25"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Y237" s="5"/>
      <c r="AZ237" s="5"/>
      <c r="BA237" s="5"/>
      <c r="BB237" s="5"/>
      <c r="BC237" s="5"/>
      <c r="BD237" s="5"/>
      <c r="BE237" s="5"/>
      <c r="BF237" s="5"/>
      <c r="BG237" s="5"/>
      <c r="BH237" s="5"/>
      <c r="BI237" s="5"/>
      <c r="BJ237" s="5"/>
      <c r="BK237" s="5"/>
      <c r="BL237" s="5"/>
      <c r="BM237" s="5"/>
      <c r="BN237" s="5"/>
      <c r="BO237" s="5"/>
      <c r="BP237" s="5"/>
      <c r="BQ237" s="5"/>
    </row>
    <row r="238" spans="9:69" x14ac:dyDescent="0.25"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/>
      <c r="BA238" s="5"/>
      <c r="BB238" s="5"/>
      <c r="BC238" s="5"/>
      <c r="BD238" s="5"/>
      <c r="BE238" s="5"/>
      <c r="BF238" s="5"/>
      <c r="BG238" s="5"/>
      <c r="BH238" s="5"/>
      <c r="BI238" s="5"/>
      <c r="BJ238" s="5"/>
      <c r="BK238" s="5"/>
      <c r="BL238" s="5"/>
      <c r="BM238" s="5"/>
      <c r="BN238" s="5"/>
      <c r="BO238" s="5"/>
      <c r="BP238" s="5"/>
      <c r="BQ238" s="5"/>
    </row>
    <row r="239" spans="9:69" x14ac:dyDescent="0.25"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  <c r="AY239" s="5"/>
      <c r="AZ239" s="5"/>
      <c r="BA239" s="5"/>
      <c r="BB239" s="5"/>
      <c r="BC239" s="5"/>
      <c r="BD239" s="5"/>
      <c r="BE239" s="5"/>
      <c r="BF239" s="5"/>
      <c r="BG239" s="5"/>
      <c r="BH239" s="5"/>
      <c r="BI239" s="5"/>
      <c r="BJ239" s="5"/>
      <c r="BK239" s="5"/>
      <c r="BL239" s="5"/>
      <c r="BM239" s="5"/>
      <c r="BN239" s="5"/>
      <c r="BO239" s="5"/>
      <c r="BP239" s="5"/>
      <c r="BQ239" s="5"/>
    </row>
    <row r="240" spans="9:69" x14ac:dyDescent="0.25"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Y240" s="5"/>
      <c r="AZ240" s="5"/>
      <c r="BA240" s="5"/>
      <c r="BB240" s="5"/>
      <c r="BC240" s="5"/>
      <c r="BD240" s="5"/>
      <c r="BE240" s="5"/>
      <c r="BF240" s="5"/>
      <c r="BG240" s="5"/>
      <c r="BH240" s="5"/>
      <c r="BI240" s="5"/>
      <c r="BJ240" s="5"/>
      <c r="BK240" s="5"/>
      <c r="BL240" s="5"/>
      <c r="BM240" s="5"/>
      <c r="BN240" s="5"/>
      <c r="BO240" s="5"/>
      <c r="BP240" s="5"/>
      <c r="BQ240" s="5"/>
    </row>
    <row r="241" spans="9:69" x14ac:dyDescent="0.25"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  <c r="BA241" s="5"/>
      <c r="BB241" s="5"/>
      <c r="BC241" s="5"/>
      <c r="BD241" s="5"/>
      <c r="BE241" s="5"/>
      <c r="BF241" s="5"/>
      <c r="BG241" s="5"/>
      <c r="BH241" s="5"/>
      <c r="BI241" s="5"/>
      <c r="BJ241" s="5"/>
      <c r="BK241" s="5"/>
      <c r="BL241" s="5"/>
      <c r="BM241" s="5"/>
      <c r="BN241" s="5"/>
      <c r="BO241" s="5"/>
      <c r="BP241" s="5"/>
      <c r="BQ241" s="5"/>
    </row>
    <row r="242" spans="9:69" x14ac:dyDescent="0.25"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  <c r="BB242" s="5"/>
      <c r="BC242" s="5"/>
      <c r="BD242" s="5"/>
      <c r="BE242" s="5"/>
      <c r="BF242" s="5"/>
      <c r="BG242" s="5"/>
      <c r="BH242" s="5"/>
      <c r="BI242" s="5"/>
      <c r="BJ242" s="5"/>
      <c r="BK242" s="5"/>
      <c r="BL242" s="5"/>
      <c r="BM242" s="5"/>
      <c r="BN242" s="5"/>
      <c r="BO242" s="5"/>
      <c r="BP242" s="5"/>
      <c r="BQ242" s="5"/>
    </row>
    <row r="243" spans="9:69" x14ac:dyDescent="0.25"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5"/>
      <c r="BB243" s="5"/>
      <c r="BC243" s="5"/>
      <c r="BD243" s="5"/>
      <c r="BE243" s="5"/>
      <c r="BF243" s="5"/>
      <c r="BG243" s="5"/>
      <c r="BH243" s="5"/>
      <c r="BI243" s="5"/>
      <c r="BJ243" s="5"/>
      <c r="BK243" s="5"/>
      <c r="BL243" s="5"/>
      <c r="BM243" s="5"/>
      <c r="BN243" s="5"/>
      <c r="BO243" s="5"/>
      <c r="BP243" s="5"/>
      <c r="BQ243" s="5"/>
    </row>
    <row r="244" spans="9:69" x14ac:dyDescent="0.25"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5"/>
      <c r="BB244" s="5"/>
      <c r="BC244" s="5"/>
      <c r="BD244" s="5"/>
      <c r="BE244" s="5"/>
      <c r="BF244" s="5"/>
      <c r="BG244" s="5"/>
      <c r="BH244" s="5"/>
      <c r="BI244" s="5"/>
      <c r="BJ244" s="5"/>
      <c r="BK244" s="5"/>
      <c r="BL244" s="5"/>
      <c r="BM244" s="5"/>
      <c r="BN244" s="5"/>
      <c r="BO244" s="5"/>
      <c r="BP244" s="5"/>
      <c r="BQ244" s="5"/>
    </row>
    <row r="245" spans="9:69" x14ac:dyDescent="0.25"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5"/>
      <c r="BB245" s="5"/>
      <c r="BC245" s="5"/>
      <c r="BD245" s="5"/>
      <c r="BE245" s="5"/>
      <c r="BF245" s="5"/>
      <c r="BG245" s="5"/>
      <c r="BH245" s="5"/>
      <c r="BI245" s="5"/>
      <c r="BJ245" s="5"/>
      <c r="BK245" s="5"/>
      <c r="BL245" s="5"/>
      <c r="BM245" s="5"/>
      <c r="BN245" s="5"/>
      <c r="BO245" s="5"/>
      <c r="BP245" s="5"/>
      <c r="BQ245" s="5"/>
    </row>
    <row r="246" spans="9:69" x14ac:dyDescent="0.25"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  <c r="BA246" s="5"/>
      <c r="BB246" s="5"/>
      <c r="BC246" s="5"/>
      <c r="BD246" s="5"/>
      <c r="BE246" s="5"/>
      <c r="BF246" s="5"/>
      <c r="BG246" s="5"/>
      <c r="BH246" s="5"/>
      <c r="BI246" s="5"/>
      <c r="BJ246" s="5"/>
      <c r="BK246" s="5"/>
      <c r="BL246" s="5"/>
      <c r="BM246" s="5"/>
      <c r="BN246" s="5"/>
      <c r="BO246" s="5"/>
      <c r="BP246" s="5"/>
      <c r="BQ246" s="5"/>
    </row>
    <row r="247" spans="9:69" x14ac:dyDescent="0.25"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  <c r="BA247" s="5"/>
      <c r="BB247" s="5"/>
      <c r="BC247" s="5"/>
      <c r="BD247" s="5"/>
      <c r="BE247" s="5"/>
      <c r="BF247" s="5"/>
      <c r="BG247" s="5"/>
      <c r="BH247" s="5"/>
      <c r="BI247" s="5"/>
      <c r="BJ247" s="5"/>
      <c r="BK247" s="5"/>
      <c r="BL247" s="5"/>
      <c r="BM247" s="5"/>
      <c r="BN247" s="5"/>
      <c r="BO247" s="5"/>
      <c r="BP247" s="5"/>
      <c r="BQ247" s="5"/>
    </row>
    <row r="248" spans="9:69" x14ac:dyDescent="0.25"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5"/>
      <c r="BB248" s="5"/>
      <c r="BC248" s="5"/>
      <c r="BD248" s="5"/>
      <c r="BE248" s="5"/>
      <c r="BF248" s="5"/>
      <c r="BG248" s="5"/>
      <c r="BH248" s="5"/>
      <c r="BI248" s="5"/>
      <c r="BJ248" s="5"/>
      <c r="BK248" s="5"/>
      <c r="BL248" s="5"/>
      <c r="BM248" s="5"/>
      <c r="BN248" s="5"/>
      <c r="BO248" s="5"/>
      <c r="BP248" s="5"/>
      <c r="BQ248" s="5"/>
    </row>
    <row r="249" spans="9:69" x14ac:dyDescent="0.25"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5"/>
      <c r="BB249" s="5"/>
      <c r="BC249" s="5"/>
      <c r="BD249" s="5"/>
      <c r="BE249" s="5"/>
      <c r="BF249" s="5"/>
      <c r="BG249" s="5"/>
      <c r="BH249" s="5"/>
      <c r="BI249" s="5"/>
      <c r="BJ249" s="5"/>
      <c r="BK249" s="5"/>
      <c r="BL249" s="5"/>
      <c r="BM249" s="5"/>
      <c r="BN249" s="5"/>
      <c r="BO249" s="5"/>
      <c r="BP249" s="5"/>
      <c r="BQ249" s="5"/>
    </row>
    <row r="250" spans="9:69" x14ac:dyDescent="0.25"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5"/>
      <c r="BB250" s="5"/>
      <c r="BC250" s="5"/>
      <c r="BD250" s="5"/>
      <c r="BE250" s="5"/>
      <c r="BF250" s="5"/>
      <c r="BG250" s="5"/>
      <c r="BH250" s="5"/>
      <c r="BI250" s="5"/>
      <c r="BJ250" s="5"/>
      <c r="BK250" s="5"/>
      <c r="BL250" s="5"/>
      <c r="BM250" s="5"/>
      <c r="BN250" s="5"/>
      <c r="BO250" s="5"/>
      <c r="BP250" s="5"/>
      <c r="BQ250" s="5"/>
    </row>
    <row r="251" spans="9:69" x14ac:dyDescent="0.25"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  <c r="BA251" s="5"/>
      <c r="BB251" s="5"/>
      <c r="BC251" s="5"/>
      <c r="BD251" s="5"/>
      <c r="BE251" s="5"/>
      <c r="BF251" s="5"/>
      <c r="BG251" s="5"/>
      <c r="BH251" s="5"/>
      <c r="BI251" s="5"/>
      <c r="BJ251" s="5"/>
      <c r="BK251" s="5"/>
      <c r="BL251" s="5"/>
      <c r="BM251" s="5"/>
      <c r="BN251" s="5"/>
      <c r="BO251" s="5"/>
      <c r="BP251" s="5"/>
      <c r="BQ251" s="5"/>
    </row>
    <row r="252" spans="9:69" x14ac:dyDescent="0.25"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  <c r="AY252" s="5"/>
      <c r="AZ252" s="5"/>
      <c r="BA252" s="5"/>
      <c r="BB252" s="5"/>
      <c r="BC252" s="5"/>
      <c r="BD252" s="5"/>
      <c r="BE252" s="5"/>
      <c r="BF252" s="5"/>
      <c r="BG252" s="5"/>
      <c r="BH252" s="5"/>
      <c r="BI252" s="5"/>
      <c r="BJ252" s="5"/>
      <c r="BK252" s="5"/>
      <c r="BL252" s="5"/>
      <c r="BM252" s="5"/>
      <c r="BN252" s="5"/>
      <c r="BO252" s="5"/>
      <c r="BP252" s="5"/>
      <c r="BQ252" s="5"/>
    </row>
    <row r="253" spans="9:69" x14ac:dyDescent="0.25"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  <c r="AY253" s="5"/>
      <c r="AZ253" s="5"/>
      <c r="BA253" s="5"/>
      <c r="BB253" s="5"/>
      <c r="BC253" s="5"/>
      <c r="BD253" s="5"/>
      <c r="BE253" s="5"/>
      <c r="BF253" s="5"/>
      <c r="BG253" s="5"/>
      <c r="BH253" s="5"/>
      <c r="BI253" s="5"/>
      <c r="BJ253" s="5"/>
      <c r="BK253" s="5"/>
      <c r="BL253" s="5"/>
      <c r="BM253" s="5"/>
      <c r="BN253" s="5"/>
      <c r="BO253" s="5"/>
      <c r="BP253" s="5"/>
      <c r="BQ253" s="5"/>
    </row>
    <row r="254" spans="9:69" x14ac:dyDescent="0.25"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  <c r="AW254" s="5"/>
      <c r="AX254" s="5"/>
      <c r="AY254" s="5"/>
      <c r="AZ254" s="5"/>
      <c r="BA254" s="5"/>
      <c r="BB254" s="5"/>
      <c r="BC254" s="5"/>
      <c r="BD254" s="5"/>
      <c r="BE254" s="5"/>
      <c r="BF254" s="5"/>
      <c r="BG254" s="5"/>
      <c r="BH254" s="5"/>
      <c r="BI254" s="5"/>
      <c r="BJ254" s="5"/>
      <c r="BK254" s="5"/>
      <c r="BL254" s="5"/>
      <c r="BM254" s="5"/>
      <c r="BN254" s="5"/>
      <c r="BO254" s="5"/>
      <c r="BP254" s="5"/>
      <c r="BQ254" s="5"/>
    </row>
    <row r="255" spans="9:69" x14ac:dyDescent="0.25"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  <c r="AY255" s="5"/>
      <c r="AZ255" s="5"/>
      <c r="BA255" s="5"/>
      <c r="BB255" s="5"/>
      <c r="BC255" s="5"/>
      <c r="BD255" s="5"/>
      <c r="BE255" s="5"/>
      <c r="BF255" s="5"/>
      <c r="BG255" s="5"/>
      <c r="BH255" s="5"/>
      <c r="BI255" s="5"/>
      <c r="BJ255" s="5"/>
      <c r="BK255" s="5"/>
      <c r="BL255" s="5"/>
      <c r="BM255" s="5"/>
      <c r="BN255" s="5"/>
      <c r="BO255" s="5"/>
      <c r="BP255" s="5"/>
      <c r="BQ255" s="5"/>
    </row>
    <row r="256" spans="9:69" x14ac:dyDescent="0.25"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  <c r="AZ256" s="5"/>
      <c r="BA256" s="5"/>
      <c r="BB256" s="5"/>
      <c r="BC256" s="5"/>
      <c r="BD256" s="5"/>
      <c r="BE256" s="5"/>
      <c r="BF256" s="5"/>
      <c r="BG256" s="5"/>
      <c r="BH256" s="5"/>
      <c r="BI256" s="5"/>
      <c r="BJ256" s="5"/>
      <c r="BK256" s="5"/>
      <c r="BL256" s="5"/>
      <c r="BM256" s="5"/>
      <c r="BN256" s="5"/>
      <c r="BO256" s="5"/>
      <c r="BP256" s="5"/>
      <c r="BQ256" s="5"/>
    </row>
    <row r="257" spans="9:69" x14ac:dyDescent="0.25"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  <c r="AZ257" s="5"/>
      <c r="BA257" s="5"/>
      <c r="BB257" s="5"/>
      <c r="BC257" s="5"/>
      <c r="BD257" s="5"/>
      <c r="BE257" s="5"/>
      <c r="BF257" s="5"/>
      <c r="BG257" s="5"/>
      <c r="BH257" s="5"/>
      <c r="BI257" s="5"/>
      <c r="BJ257" s="5"/>
      <c r="BK257" s="5"/>
      <c r="BL257" s="5"/>
      <c r="BM257" s="5"/>
      <c r="BN257" s="5"/>
      <c r="BO257" s="5"/>
      <c r="BP257" s="5"/>
      <c r="BQ257" s="5"/>
    </row>
    <row r="258" spans="9:69" x14ac:dyDescent="0.25"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  <c r="AY258" s="5"/>
      <c r="AZ258" s="5"/>
      <c r="BA258" s="5"/>
      <c r="BB258" s="5"/>
      <c r="BC258" s="5"/>
      <c r="BD258" s="5"/>
      <c r="BE258" s="5"/>
      <c r="BF258" s="5"/>
      <c r="BG258" s="5"/>
      <c r="BH258" s="5"/>
      <c r="BI258" s="5"/>
      <c r="BJ258" s="5"/>
      <c r="BK258" s="5"/>
      <c r="BL258" s="5"/>
      <c r="BM258" s="5"/>
      <c r="BN258" s="5"/>
      <c r="BO258" s="5"/>
      <c r="BP258" s="5"/>
      <c r="BQ258" s="5"/>
    </row>
    <row r="259" spans="9:69" x14ac:dyDescent="0.25"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  <c r="AY259" s="5"/>
      <c r="AZ259" s="5"/>
      <c r="BA259" s="5"/>
      <c r="BB259" s="5"/>
      <c r="BC259" s="5"/>
      <c r="BD259" s="5"/>
      <c r="BE259" s="5"/>
      <c r="BF259" s="5"/>
      <c r="BG259" s="5"/>
      <c r="BH259" s="5"/>
      <c r="BI259" s="5"/>
      <c r="BJ259" s="5"/>
      <c r="BK259" s="5"/>
      <c r="BL259" s="5"/>
      <c r="BM259" s="5"/>
      <c r="BN259" s="5"/>
      <c r="BO259" s="5"/>
      <c r="BP259" s="5"/>
      <c r="BQ259" s="5"/>
    </row>
    <row r="260" spans="9:69" x14ac:dyDescent="0.25"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  <c r="AY260" s="5"/>
      <c r="AZ260" s="5"/>
      <c r="BA260" s="5"/>
      <c r="BB260" s="5"/>
      <c r="BC260" s="5"/>
      <c r="BD260" s="5"/>
      <c r="BE260" s="5"/>
      <c r="BF260" s="5"/>
      <c r="BG260" s="5"/>
      <c r="BH260" s="5"/>
      <c r="BI260" s="5"/>
      <c r="BJ260" s="5"/>
      <c r="BK260" s="5"/>
      <c r="BL260" s="5"/>
      <c r="BM260" s="5"/>
      <c r="BN260" s="5"/>
      <c r="BO260" s="5"/>
      <c r="BP260" s="5"/>
      <c r="BQ260" s="5"/>
    </row>
    <row r="261" spans="9:69" x14ac:dyDescent="0.25"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  <c r="AW261" s="5"/>
      <c r="AX261" s="5"/>
      <c r="AY261" s="5"/>
      <c r="AZ261" s="5"/>
      <c r="BA261" s="5"/>
      <c r="BB261" s="5"/>
      <c r="BC261" s="5"/>
      <c r="BD261" s="5"/>
      <c r="BE261" s="5"/>
      <c r="BF261" s="5"/>
      <c r="BG261" s="5"/>
      <c r="BH261" s="5"/>
      <c r="BI261" s="5"/>
      <c r="BJ261" s="5"/>
      <c r="BK261" s="5"/>
      <c r="BL261" s="5"/>
      <c r="BM261" s="5"/>
      <c r="BN261" s="5"/>
      <c r="BO261" s="5"/>
      <c r="BP261" s="5"/>
      <c r="BQ261" s="5"/>
    </row>
    <row r="262" spans="9:69" x14ac:dyDescent="0.25"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5"/>
      <c r="AV262" s="5"/>
      <c r="AW262" s="5"/>
      <c r="AX262" s="5"/>
      <c r="AY262" s="5"/>
      <c r="AZ262" s="5"/>
      <c r="BA262" s="5"/>
      <c r="BB262" s="5"/>
      <c r="BC262" s="5"/>
      <c r="BD262" s="5"/>
      <c r="BE262" s="5"/>
      <c r="BF262" s="5"/>
      <c r="BG262" s="5"/>
      <c r="BH262" s="5"/>
      <c r="BI262" s="5"/>
      <c r="BJ262" s="5"/>
      <c r="BK262" s="5"/>
      <c r="BL262" s="5"/>
      <c r="BM262" s="5"/>
      <c r="BN262" s="5"/>
      <c r="BO262" s="5"/>
      <c r="BP262" s="5"/>
      <c r="BQ262" s="5"/>
    </row>
    <row r="263" spans="9:69" x14ac:dyDescent="0.25"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5"/>
      <c r="AV263" s="5"/>
      <c r="AW263" s="5"/>
      <c r="AX263" s="5"/>
      <c r="AY263" s="5"/>
      <c r="AZ263" s="5"/>
      <c r="BA263" s="5"/>
      <c r="BB263" s="5"/>
      <c r="BC263" s="5"/>
      <c r="BD263" s="5"/>
      <c r="BE263" s="5"/>
      <c r="BF263" s="5"/>
      <c r="BG263" s="5"/>
      <c r="BH263" s="5"/>
      <c r="BI263" s="5"/>
      <c r="BJ263" s="5"/>
      <c r="BK263" s="5"/>
      <c r="BL263" s="5"/>
      <c r="BM263" s="5"/>
      <c r="BN263" s="5"/>
      <c r="BO263" s="5"/>
      <c r="BP263" s="5"/>
      <c r="BQ263" s="5"/>
    </row>
    <row r="264" spans="9:69" x14ac:dyDescent="0.25"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  <c r="AO264" s="5"/>
      <c r="AP264" s="5"/>
      <c r="AQ264" s="5"/>
      <c r="AR264" s="5"/>
      <c r="AS264" s="5"/>
      <c r="AT264" s="5"/>
      <c r="AU264" s="5"/>
      <c r="AV264" s="5"/>
      <c r="AW264" s="5"/>
      <c r="AX264" s="5"/>
      <c r="AY264" s="5"/>
      <c r="AZ264" s="5"/>
      <c r="BA264" s="5"/>
      <c r="BB264" s="5"/>
      <c r="BC264" s="5"/>
      <c r="BD264" s="5"/>
      <c r="BE264" s="5"/>
      <c r="BF264" s="5"/>
      <c r="BG264" s="5"/>
      <c r="BH264" s="5"/>
      <c r="BI264" s="5"/>
      <c r="BJ264" s="5"/>
      <c r="BK264" s="5"/>
      <c r="BL264" s="5"/>
      <c r="BM264" s="5"/>
      <c r="BN264" s="5"/>
      <c r="BO264" s="5"/>
      <c r="BP264" s="5"/>
      <c r="BQ264" s="5"/>
    </row>
    <row r="265" spans="9:69" x14ac:dyDescent="0.25"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5"/>
      <c r="AN265" s="5"/>
      <c r="AO265" s="5"/>
      <c r="AP265" s="5"/>
      <c r="AQ265" s="5"/>
      <c r="AR265" s="5"/>
      <c r="AS265" s="5"/>
      <c r="AT265" s="5"/>
      <c r="AU265" s="5"/>
      <c r="AV265" s="5"/>
      <c r="AW265" s="5"/>
      <c r="AX265" s="5"/>
      <c r="AY265" s="5"/>
      <c r="AZ265" s="5"/>
      <c r="BA265" s="5"/>
      <c r="BB265" s="5"/>
      <c r="BC265" s="5"/>
      <c r="BD265" s="5"/>
      <c r="BE265" s="5"/>
      <c r="BF265" s="5"/>
      <c r="BG265" s="5"/>
      <c r="BH265" s="5"/>
      <c r="BI265" s="5"/>
      <c r="BJ265" s="5"/>
      <c r="BK265" s="5"/>
      <c r="BL265" s="5"/>
      <c r="BM265" s="5"/>
      <c r="BN265" s="5"/>
      <c r="BO265" s="5"/>
      <c r="BP265" s="5"/>
      <c r="BQ265" s="5"/>
    </row>
    <row r="266" spans="9:69" x14ac:dyDescent="0.25"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/>
      <c r="AN266" s="5"/>
      <c r="AO266" s="5"/>
      <c r="AP266" s="5"/>
      <c r="AQ266" s="5"/>
      <c r="AR266" s="5"/>
      <c r="AS266" s="5"/>
      <c r="AT266" s="5"/>
      <c r="AU266" s="5"/>
      <c r="AV266" s="5"/>
      <c r="AW266" s="5"/>
      <c r="AX266" s="5"/>
      <c r="AY266" s="5"/>
      <c r="AZ266" s="5"/>
      <c r="BA266" s="5"/>
      <c r="BB266" s="5"/>
      <c r="BC266" s="5"/>
      <c r="BD266" s="5"/>
      <c r="BE266" s="5"/>
      <c r="BF266" s="5"/>
      <c r="BG266" s="5"/>
      <c r="BH266" s="5"/>
      <c r="BI266" s="5"/>
      <c r="BJ266" s="5"/>
      <c r="BK266" s="5"/>
      <c r="BL266" s="5"/>
      <c r="BM266" s="5"/>
      <c r="BN266" s="5"/>
      <c r="BO266" s="5"/>
      <c r="BP266" s="5"/>
      <c r="BQ266" s="5"/>
    </row>
    <row r="267" spans="9:69" x14ac:dyDescent="0.25"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5"/>
      <c r="AM267" s="5"/>
      <c r="AN267" s="5"/>
      <c r="AO267" s="5"/>
      <c r="AP267" s="5"/>
      <c r="AQ267" s="5"/>
      <c r="AR267" s="5"/>
      <c r="AS267" s="5"/>
      <c r="AT267" s="5"/>
      <c r="AU267" s="5"/>
      <c r="AV267" s="5"/>
      <c r="AW267" s="5"/>
      <c r="AX267" s="5"/>
      <c r="AY267" s="5"/>
      <c r="AZ267" s="5"/>
      <c r="BA267" s="5"/>
      <c r="BB267" s="5"/>
      <c r="BC267" s="5"/>
      <c r="BD267" s="5"/>
      <c r="BE267" s="5"/>
      <c r="BF267" s="5"/>
      <c r="BG267" s="5"/>
      <c r="BH267" s="5"/>
      <c r="BI267" s="5"/>
      <c r="BJ267" s="5"/>
      <c r="BK267" s="5"/>
      <c r="BL267" s="5"/>
      <c r="BM267" s="5"/>
      <c r="BN267" s="5"/>
      <c r="BO267" s="5"/>
      <c r="BP267" s="5"/>
      <c r="BQ267" s="5"/>
    </row>
    <row r="268" spans="9:69" x14ac:dyDescent="0.25"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  <c r="AO268" s="5"/>
      <c r="AP268" s="5"/>
      <c r="AQ268" s="5"/>
      <c r="AR268" s="5"/>
      <c r="AS268" s="5"/>
      <c r="AT268" s="5"/>
      <c r="AU268" s="5"/>
      <c r="AV268" s="5"/>
      <c r="AW268" s="5"/>
      <c r="AX268" s="5"/>
      <c r="AY268" s="5"/>
      <c r="AZ268" s="5"/>
      <c r="BA268" s="5"/>
      <c r="BB268" s="5"/>
      <c r="BC268" s="5"/>
      <c r="BD268" s="5"/>
      <c r="BE268" s="5"/>
      <c r="BF268" s="5"/>
      <c r="BG268" s="5"/>
      <c r="BH268" s="5"/>
      <c r="BI268" s="5"/>
      <c r="BJ268" s="5"/>
      <c r="BK268" s="5"/>
      <c r="BL268" s="5"/>
      <c r="BM268" s="5"/>
      <c r="BN268" s="5"/>
      <c r="BO268" s="5"/>
      <c r="BP268" s="5"/>
      <c r="BQ268" s="5"/>
    </row>
    <row r="269" spans="9:69" x14ac:dyDescent="0.25"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5"/>
      <c r="AN269" s="5"/>
      <c r="AO269" s="5"/>
      <c r="AP269" s="5"/>
      <c r="AQ269" s="5"/>
      <c r="AR269" s="5"/>
      <c r="AS269" s="5"/>
      <c r="AT269" s="5"/>
      <c r="AU269" s="5"/>
      <c r="AV269" s="5"/>
      <c r="AW269" s="5"/>
      <c r="AX269" s="5"/>
      <c r="AY269" s="5"/>
      <c r="AZ269" s="5"/>
      <c r="BA269" s="5"/>
      <c r="BB269" s="5"/>
      <c r="BC269" s="5"/>
      <c r="BD269" s="5"/>
      <c r="BE269" s="5"/>
      <c r="BF269" s="5"/>
      <c r="BG269" s="5"/>
      <c r="BH269" s="5"/>
      <c r="BI269" s="5"/>
      <c r="BJ269" s="5"/>
      <c r="BK269" s="5"/>
      <c r="BL269" s="5"/>
      <c r="BM269" s="5"/>
      <c r="BN269" s="5"/>
      <c r="BO269" s="5"/>
      <c r="BP269" s="5"/>
      <c r="BQ269" s="5"/>
    </row>
    <row r="270" spans="9:69" x14ac:dyDescent="0.25"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5"/>
      <c r="AL270" s="5"/>
      <c r="AM270" s="5"/>
      <c r="AN270" s="5"/>
      <c r="AO270" s="5"/>
      <c r="AP270" s="5"/>
      <c r="AQ270" s="5"/>
      <c r="AR270" s="5"/>
      <c r="AS270" s="5"/>
      <c r="AT270" s="5"/>
      <c r="AU270" s="5"/>
      <c r="AV270" s="5"/>
      <c r="AW270" s="5"/>
      <c r="AX270" s="5"/>
      <c r="AY270" s="5"/>
      <c r="AZ270" s="5"/>
      <c r="BA270" s="5"/>
      <c r="BB270" s="5"/>
      <c r="BC270" s="5"/>
      <c r="BD270" s="5"/>
      <c r="BE270" s="5"/>
      <c r="BF270" s="5"/>
      <c r="BG270" s="5"/>
      <c r="BH270" s="5"/>
      <c r="BI270" s="5"/>
      <c r="BJ270" s="5"/>
      <c r="BK270" s="5"/>
      <c r="BL270" s="5"/>
      <c r="BM270" s="5"/>
      <c r="BN270" s="5"/>
      <c r="BO270" s="5"/>
      <c r="BP270" s="5"/>
      <c r="BQ270" s="5"/>
    </row>
    <row r="271" spans="9:69" x14ac:dyDescent="0.25"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5"/>
      <c r="AN271" s="5"/>
      <c r="AO271" s="5"/>
      <c r="AP271" s="5"/>
      <c r="AQ271" s="5"/>
      <c r="AR271" s="5"/>
      <c r="AS271" s="5"/>
      <c r="AT271" s="5"/>
      <c r="AU271" s="5"/>
      <c r="AV271" s="5"/>
      <c r="AW271" s="5"/>
      <c r="AX271" s="5"/>
      <c r="AY271" s="5"/>
      <c r="AZ271" s="5"/>
      <c r="BA271" s="5"/>
      <c r="BB271" s="5"/>
      <c r="BC271" s="5"/>
      <c r="BD271" s="5"/>
      <c r="BE271" s="5"/>
      <c r="BF271" s="5"/>
      <c r="BG271" s="5"/>
      <c r="BH271" s="5"/>
      <c r="BI271" s="5"/>
      <c r="BJ271" s="5"/>
      <c r="BK271" s="5"/>
      <c r="BL271" s="5"/>
      <c r="BM271" s="5"/>
      <c r="BN271" s="5"/>
      <c r="BO271" s="5"/>
      <c r="BP271" s="5"/>
      <c r="BQ271" s="5"/>
    </row>
    <row r="272" spans="9:69" x14ac:dyDescent="0.25"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5"/>
      <c r="AM272" s="5"/>
      <c r="AN272" s="5"/>
      <c r="AO272" s="5"/>
      <c r="AP272" s="5"/>
      <c r="AQ272" s="5"/>
      <c r="AR272" s="5"/>
      <c r="AS272" s="5"/>
      <c r="AT272" s="5"/>
      <c r="AU272" s="5"/>
      <c r="AV272" s="5"/>
      <c r="AW272" s="5"/>
      <c r="AX272" s="5"/>
      <c r="AY272" s="5"/>
      <c r="AZ272" s="5"/>
      <c r="BA272" s="5"/>
      <c r="BB272" s="5"/>
      <c r="BC272" s="5"/>
      <c r="BD272" s="5"/>
      <c r="BE272" s="5"/>
      <c r="BF272" s="5"/>
      <c r="BG272" s="5"/>
      <c r="BH272" s="5"/>
      <c r="BI272" s="5"/>
      <c r="BJ272" s="5"/>
      <c r="BK272" s="5"/>
      <c r="BL272" s="5"/>
      <c r="BM272" s="5"/>
      <c r="BN272" s="5"/>
      <c r="BO272" s="5"/>
      <c r="BP272" s="5"/>
      <c r="BQ272" s="5"/>
    </row>
    <row r="273" spans="9:69" x14ac:dyDescent="0.25"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5"/>
      <c r="AM273" s="5"/>
      <c r="AN273" s="5"/>
      <c r="AO273" s="5"/>
      <c r="AP273" s="5"/>
      <c r="AQ273" s="5"/>
      <c r="AR273" s="5"/>
      <c r="AS273" s="5"/>
      <c r="AT273" s="5"/>
      <c r="AU273" s="5"/>
      <c r="AV273" s="5"/>
      <c r="AW273" s="5"/>
      <c r="AX273" s="5"/>
      <c r="AY273" s="5"/>
      <c r="AZ273" s="5"/>
      <c r="BA273" s="5"/>
      <c r="BB273" s="5"/>
      <c r="BC273" s="5"/>
      <c r="BD273" s="5"/>
      <c r="BE273" s="5"/>
      <c r="BF273" s="5"/>
      <c r="BG273" s="5"/>
      <c r="BH273" s="5"/>
      <c r="BI273" s="5"/>
      <c r="BJ273" s="5"/>
      <c r="BK273" s="5"/>
      <c r="BL273" s="5"/>
      <c r="BM273" s="5"/>
      <c r="BN273" s="5"/>
      <c r="BO273" s="5"/>
      <c r="BP273" s="5"/>
      <c r="BQ273" s="5"/>
    </row>
    <row r="274" spans="9:69" x14ac:dyDescent="0.25"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5"/>
      <c r="AM274" s="5"/>
      <c r="AN274" s="5"/>
      <c r="AO274" s="5"/>
      <c r="AP274" s="5"/>
      <c r="AQ274" s="5"/>
      <c r="AR274" s="5"/>
      <c r="AS274" s="5"/>
      <c r="AT274" s="5"/>
      <c r="AU274" s="5"/>
      <c r="AV274" s="5"/>
      <c r="AW274" s="5"/>
      <c r="AX274" s="5"/>
      <c r="AY274" s="5"/>
      <c r="AZ274" s="5"/>
      <c r="BA274" s="5"/>
      <c r="BB274" s="5"/>
      <c r="BC274" s="5"/>
      <c r="BD274" s="5"/>
      <c r="BE274" s="5"/>
      <c r="BF274" s="5"/>
      <c r="BG274" s="5"/>
      <c r="BH274" s="5"/>
      <c r="BI274" s="5"/>
      <c r="BJ274" s="5"/>
      <c r="BK274" s="5"/>
      <c r="BL274" s="5"/>
      <c r="BM274" s="5"/>
      <c r="BN274" s="5"/>
      <c r="BO274" s="5"/>
      <c r="BP274" s="5"/>
      <c r="BQ274" s="5"/>
    </row>
    <row r="275" spans="9:69" x14ac:dyDescent="0.25"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  <c r="AO275" s="5"/>
      <c r="AP275" s="5"/>
      <c r="AQ275" s="5"/>
      <c r="AR275" s="5"/>
      <c r="AS275" s="5"/>
      <c r="AT275" s="5"/>
      <c r="AU275" s="5"/>
      <c r="AV275" s="5"/>
      <c r="AW275" s="5"/>
      <c r="AX275" s="5"/>
      <c r="AY275" s="5"/>
      <c r="AZ275" s="5"/>
      <c r="BA275" s="5"/>
      <c r="BB275" s="5"/>
      <c r="BC275" s="5"/>
      <c r="BD275" s="5"/>
      <c r="BE275" s="5"/>
      <c r="BF275" s="5"/>
      <c r="BG275" s="5"/>
      <c r="BH275" s="5"/>
      <c r="BI275" s="5"/>
      <c r="BJ275" s="5"/>
      <c r="BK275" s="5"/>
      <c r="BL275" s="5"/>
      <c r="BM275" s="5"/>
      <c r="BN275" s="5"/>
      <c r="BO275" s="5"/>
      <c r="BP275" s="5"/>
      <c r="BQ275" s="5"/>
    </row>
    <row r="276" spans="9:69" x14ac:dyDescent="0.25"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5"/>
      <c r="AM276" s="5"/>
      <c r="AN276" s="5"/>
      <c r="AO276" s="5"/>
      <c r="AP276" s="5"/>
      <c r="AQ276" s="5"/>
      <c r="AR276" s="5"/>
      <c r="AS276" s="5"/>
      <c r="AT276" s="5"/>
      <c r="AU276" s="5"/>
      <c r="AV276" s="5"/>
      <c r="AW276" s="5"/>
      <c r="AX276" s="5"/>
      <c r="AY276" s="5"/>
      <c r="AZ276" s="5"/>
      <c r="BA276" s="5"/>
      <c r="BB276" s="5"/>
      <c r="BC276" s="5"/>
      <c r="BD276" s="5"/>
      <c r="BE276" s="5"/>
      <c r="BF276" s="5"/>
      <c r="BG276" s="5"/>
      <c r="BH276" s="5"/>
      <c r="BI276" s="5"/>
      <c r="BJ276" s="5"/>
      <c r="BK276" s="5"/>
      <c r="BL276" s="5"/>
      <c r="BM276" s="5"/>
      <c r="BN276" s="5"/>
      <c r="BO276" s="5"/>
      <c r="BP276" s="5"/>
      <c r="BQ276" s="5"/>
    </row>
    <row r="277" spans="9:69" x14ac:dyDescent="0.25"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5"/>
      <c r="AM277" s="5"/>
      <c r="AN277" s="5"/>
      <c r="AO277" s="5"/>
      <c r="AP277" s="5"/>
      <c r="AQ277" s="5"/>
      <c r="AR277" s="5"/>
      <c r="AS277" s="5"/>
      <c r="AT277" s="5"/>
      <c r="AU277" s="5"/>
      <c r="AV277" s="5"/>
      <c r="AW277" s="5"/>
      <c r="AX277" s="5"/>
      <c r="AY277" s="5"/>
      <c r="AZ277" s="5"/>
      <c r="BA277" s="5"/>
      <c r="BB277" s="5"/>
      <c r="BC277" s="5"/>
      <c r="BD277" s="5"/>
      <c r="BE277" s="5"/>
      <c r="BF277" s="5"/>
      <c r="BG277" s="5"/>
      <c r="BH277" s="5"/>
      <c r="BI277" s="5"/>
      <c r="BJ277" s="5"/>
      <c r="BK277" s="5"/>
      <c r="BL277" s="5"/>
      <c r="BM277" s="5"/>
      <c r="BN277" s="5"/>
      <c r="BO277" s="5"/>
      <c r="BP277" s="5"/>
      <c r="BQ277" s="5"/>
    </row>
    <row r="278" spans="9:69" x14ac:dyDescent="0.25"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5"/>
      <c r="AL278" s="5"/>
      <c r="AM278" s="5"/>
      <c r="AN278" s="5"/>
      <c r="AO278" s="5"/>
      <c r="AP278" s="5"/>
      <c r="AQ278" s="5"/>
      <c r="AR278" s="5"/>
      <c r="AS278" s="5"/>
      <c r="AT278" s="5"/>
      <c r="AU278" s="5"/>
      <c r="AV278" s="5"/>
      <c r="AW278" s="5"/>
      <c r="AX278" s="5"/>
      <c r="AY278" s="5"/>
      <c r="AZ278" s="5"/>
      <c r="BA278" s="5"/>
      <c r="BB278" s="5"/>
      <c r="BC278" s="5"/>
      <c r="BD278" s="5"/>
      <c r="BE278" s="5"/>
      <c r="BF278" s="5"/>
      <c r="BG278" s="5"/>
      <c r="BH278" s="5"/>
      <c r="BI278" s="5"/>
      <c r="BJ278" s="5"/>
      <c r="BK278" s="5"/>
      <c r="BL278" s="5"/>
      <c r="BM278" s="5"/>
      <c r="BN278" s="5"/>
      <c r="BO278" s="5"/>
      <c r="BP278" s="5"/>
      <c r="BQ278" s="5"/>
    </row>
    <row r="279" spans="9:69" x14ac:dyDescent="0.25"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  <c r="AK279" s="5"/>
      <c r="AL279" s="5"/>
      <c r="AM279" s="5"/>
      <c r="AN279" s="5"/>
      <c r="AO279" s="5"/>
      <c r="AP279" s="5"/>
      <c r="AQ279" s="5"/>
      <c r="AR279" s="5"/>
      <c r="AS279" s="5"/>
      <c r="AT279" s="5"/>
      <c r="AU279" s="5"/>
      <c r="AV279" s="5"/>
      <c r="AW279" s="5"/>
      <c r="AX279" s="5"/>
      <c r="AY279" s="5"/>
      <c r="AZ279" s="5"/>
      <c r="BA279" s="5"/>
      <c r="BB279" s="5"/>
      <c r="BC279" s="5"/>
      <c r="BD279" s="5"/>
      <c r="BE279" s="5"/>
      <c r="BF279" s="5"/>
      <c r="BG279" s="5"/>
      <c r="BH279" s="5"/>
      <c r="BI279" s="5"/>
      <c r="BJ279" s="5"/>
      <c r="BK279" s="5"/>
      <c r="BL279" s="5"/>
      <c r="BM279" s="5"/>
      <c r="BN279" s="5"/>
      <c r="BO279" s="5"/>
      <c r="BP279" s="5"/>
      <c r="BQ279" s="5"/>
    </row>
    <row r="280" spans="9:69" x14ac:dyDescent="0.25"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5"/>
      <c r="AM280" s="5"/>
      <c r="AN280" s="5"/>
      <c r="AO280" s="5"/>
      <c r="AP280" s="5"/>
      <c r="AQ280" s="5"/>
      <c r="AR280" s="5"/>
      <c r="AS280" s="5"/>
      <c r="AT280" s="5"/>
      <c r="AU280" s="5"/>
      <c r="AV280" s="5"/>
      <c r="AW280" s="5"/>
      <c r="AX280" s="5"/>
      <c r="AY280" s="5"/>
      <c r="AZ280" s="5"/>
      <c r="BA280" s="5"/>
      <c r="BB280" s="5"/>
      <c r="BC280" s="5"/>
      <c r="BD280" s="5"/>
      <c r="BE280" s="5"/>
      <c r="BF280" s="5"/>
      <c r="BG280" s="5"/>
      <c r="BH280" s="5"/>
      <c r="BI280" s="5"/>
      <c r="BJ280" s="5"/>
      <c r="BK280" s="5"/>
      <c r="BL280" s="5"/>
      <c r="BM280" s="5"/>
      <c r="BN280" s="5"/>
      <c r="BO280" s="5"/>
      <c r="BP280" s="5"/>
      <c r="BQ280" s="5"/>
    </row>
  </sheetData>
  <sheetProtection algorithmName="SHA-512" hashValue="ZkdGLHQAzRPG3V15MygaIcOB6qbsRJHqmdtu+okspN0fwI0/sM5Ar3o17MtEMZUIQsMr/z17JAath5ovU3ZjDg==" saltValue="ms/Wu+YBSBC5qPNe8MfPeQ==" spinCount="100000" sheet="1" objects="1" scenarios="1" formatColumns="0" formatRows="0"/>
  <conditionalFormatting sqref="E7:AO7">
    <cfRule type="cellIs" dxfId="177" priority="1" stopIfTrue="1" operator="greaterThan">
      <formula>$E$7</formula>
    </cfRule>
    <cfRule type="cellIs" dxfId="176" priority="2" stopIfTrue="1" operator="equal">
      <formula>""</formula>
    </cfRule>
    <cfRule type="cellIs" dxfId="175" priority="3" stopIfTrue="1" operator="equal">
      <formula>0</formula>
    </cfRule>
    <cfRule type="cellIs" dxfId="174" priority="4" stopIfTrue="1" operator="lessThan">
      <formula>($E$7 * 0.25)</formula>
    </cfRule>
  </conditionalFormatting>
  <conditionalFormatting sqref="E8:AO8">
    <cfRule type="cellIs" dxfId="173" priority="5" stopIfTrue="1" operator="greaterThan">
      <formula>$E$8</formula>
    </cfRule>
    <cfRule type="cellIs" dxfId="172" priority="6" stopIfTrue="1" operator="equal">
      <formula>""</formula>
    </cfRule>
    <cfRule type="cellIs" dxfId="171" priority="7" stopIfTrue="1" operator="equal">
      <formula>0</formula>
    </cfRule>
    <cfRule type="cellIs" dxfId="170" priority="8" stopIfTrue="1" operator="lessThan">
      <formula>($E$8 * 0.25)</formula>
    </cfRule>
  </conditionalFormatting>
  <conditionalFormatting sqref="E9:AO9">
    <cfRule type="cellIs" dxfId="169" priority="9" stopIfTrue="1" operator="greaterThan">
      <formula>$E$9</formula>
    </cfRule>
    <cfRule type="cellIs" dxfId="168" priority="10" stopIfTrue="1" operator="equal">
      <formula>""</formula>
    </cfRule>
    <cfRule type="cellIs" dxfId="167" priority="11" stopIfTrue="1" operator="equal">
      <formula>0</formula>
    </cfRule>
    <cfRule type="cellIs" dxfId="166" priority="12" stopIfTrue="1" operator="lessThan">
      <formula>($E$9 * 0.25)</formula>
    </cfRule>
  </conditionalFormatting>
  <conditionalFormatting sqref="E10:AO10">
    <cfRule type="cellIs" dxfId="165" priority="13" stopIfTrue="1" operator="greaterThan">
      <formula>$E$10</formula>
    </cfRule>
    <cfRule type="cellIs" dxfId="164" priority="14" stopIfTrue="1" operator="equal">
      <formula>""</formula>
    </cfRule>
    <cfRule type="cellIs" dxfId="163" priority="15" stopIfTrue="1" operator="equal">
      <formula>0</formula>
    </cfRule>
    <cfRule type="cellIs" dxfId="162" priority="16" stopIfTrue="1" operator="lessThan">
      <formula>($E$10 * 0.25)</formula>
    </cfRule>
  </conditionalFormatting>
  <conditionalFormatting sqref="E11:AO11">
    <cfRule type="cellIs" dxfId="161" priority="17" stopIfTrue="1" operator="greaterThan">
      <formula>$E$11</formula>
    </cfRule>
    <cfRule type="cellIs" dxfId="160" priority="18" stopIfTrue="1" operator="equal">
      <formula>""</formula>
    </cfRule>
    <cfRule type="cellIs" dxfId="159" priority="19" stopIfTrue="1" operator="equal">
      <formula>0</formula>
    </cfRule>
    <cfRule type="cellIs" dxfId="158" priority="20" stopIfTrue="1" operator="lessThan">
      <formula>($E$11 * 0.25)</formula>
    </cfRule>
  </conditionalFormatting>
  <conditionalFormatting sqref="E12:AO12">
    <cfRule type="cellIs" dxfId="157" priority="21" stopIfTrue="1" operator="greaterThan">
      <formula>$E$12</formula>
    </cfRule>
    <cfRule type="cellIs" dxfId="156" priority="22" stopIfTrue="1" operator="equal">
      <formula>""</formula>
    </cfRule>
    <cfRule type="cellIs" dxfId="155" priority="23" stopIfTrue="1" operator="equal">
      <formula>0</formula>
    </cfRule>
    <cfRule type="cellIs" dxfId="154" priority="24" stopIfTrue="1" operator="lessThan">
      <formula>($E$12 * 0.25)</formula>
    </cfRule>
  </conditionalFormatting>
  <conditionalFormatting sqref="E13:AO13">
    <cfRule type="cellIs" dxfId="153" priority="25" stopIfTrue="1" operator="greaterThan">
      <formula>$E$13</formula>
    </cfRule>
    <cfRule type="cellIs" dxfId="152" priority="26" stopIfTrue="1" operator="equal">
      <formula>""</formula>
    </cfRule>
    <cfRule type="cellIs" dxfId="151" priority="27" stopIfTrue="1" operator="equal">
      <formula>0</formula>
    </cfRule>
    <cfRule type="cellIs" dxfId="150" priority="28" stopIfTrue="1" operator="lessThan">
      <formula>($E$13 * 0.25)</formula>
    </cfRule>
  </conditionalFormatting>
  <conditionalFormatting sqref="E14:AO14">
    <cfRule type="cellIs" dxfId="149" priority="29" stopIfTrue="1" operator="greaterThan">
      <formula>$E$14</formula>
    </cfRule>
    <cfRule type="cellIs" dxfId="148" priority="30" stopIfTrue="1" operator="equal">
      <formula>""</formula>
    </cfRule>
    <cfRule type="cellIs" dxfId="147" priority="31" stopIfTrue="1" operator="equal">
      <formula>0</formula>
    </cfRule>
    <cfRule type="cellIs" dxfId="146" priority="32" stopIfTrue="1" operator="lessThan">
      <formula>($E$14 * 0.25)</formula>
    </cfRule>
  </conditionalFormatting>
  <conditionalFormatting sqref="E15:AO15">
    <cfRule type="cellIs" dxfId="145" priority="33" stopIfTrue="1" operator="greaterThan">
      <formula>$E$15</formula>
    </cfRule>
    <cfRule type="cellIs" dxfId="144" priority="34" stopIfTrue="1" operator="equal">
      <formula>""</formula>
    </cfRule>
    <cfRule type="cellIs" dxfId="143" priority="35" stopIfTrue="1" operator="equal">
      <formula>0</formula>
    </cfRule>
    <cfRule type="cellIs" dxfId="142" priority="36" stopIfTrue="1" operator="lessThan">
      <formula>($E$15 * 0.25)</formula>
    </cfRule>
  </conditionalFormatting>
  <conditionalFormatting sqref="E16:AO16">
    <cfRule type="cellIs" dxfId="141" priority="37" stopIfTrue="1" operator="greaterThan">
      <formula>$E$16</formula>
    </cfRule>
    <cfRule type="cellIs" dxfId="140" priority="38" stopIfTrue="1" operator="equal">
      <formula>""</formula>
    </cfRule>
    <cfRule type="cellIs" dxfId="139" priority="39" stopIfTrue="1" operator="equal">
      <formula>0</formula>
    </cfRule>
    <cfRule type="cellIs" dxfId="138" priority="40" stopIfTrue="1" operator="lessThan">
      <formula>($E$16 * 0.25)</formula>
    </cfRule>
  </conditionalFormatting>
  <conditionalFormatting sqref="E17:AO17">
    <cfRule type="cellIs" dxfId="137" priority="41" stopIfTrue="1" operator="greaterThan">
      <formula>$E$17</formula>
    </cfRule>
    <cfRule type="cellIs" dxfId="136" priority="42" stopIfTrue="1" operator="equal">
      <formula>""</formula>
    </cfRule>
    <cfRule type="cellIs" dxfId="135" priority="43" stopIfTrue="1" operator="equal">
      <formula>0</formula>
    </cfRule>
    <cfRule type="cellIs" dxfId="134" priority="44" stopIfTrue="1" operator="lessThan">
      <formula>($E$17 * 0.25)</formula>
    </cfRule>
  </conditionalFormatting>
  <conditionalFormatting sqref="E18:AO18">
    <cfRule type="cellIs" dxfId="133" priority="45" stopIfTrue="1" operator="greaterThan">
      <formula>$E$18</formula>
    </cfRule>
    <cfRule type="cellIs" dxfId="132" priority="46" stopIfTrue="1" operator="equal">
      <formula>""</formula>
    </cfRule>
    <cfRule type="cellIs" dxfId="131" priority="47" stopIfTrue="1" operator="equal">
      <formula>0</formula>
    </cfRule>
    <cfRule type="cellIs" dxfId="130" priority="48" stopIfTrue="1" operator="lessThan">
      <formula>($E$18 * 0.25)</formula>
    </cfRule>
  </conditionalFormatting>
  <conditionalFormatting sqref="E19:AO19">
    <cfRule type="cellIs" dxfId="129" priority="49" stopIfTrue="1" operator="greaterThan">
      <formula>$E$19</formula>
    </cfRule>
    <cfRule type="cellIs" dxfId="128" priority="50" stopIfTrue="1" operator="equal">
      <formula>""</formula>
    </cfRule>
    <cfRule type="cellIs" dxfId="127" priority="51" stopIfTrue="1" operator="equal">
      <formula>0</formula>
    </cfRule>
    <cfRule type="cellIs" dxfId="126" priority="52" stopIfTrue="1" operator="lessThan">
      <formula>($E$19 * 0.25)</formula>
    </cfRule>
  </conditionalFormatting>
  <conditionalFormatting sqref="E20:AO20">
    <cfRule type="cellIs" dxfId="125" priority="53" stopIfTrue="1" operator="greaterThan">
      <formula>$E$20</formula>
    </cfRule>
    <cfRule type="cellIs" dxfId="124" priority="54" stopIfTrue="1" operator="equal">
      <formula>""</formula>
    </cfRule>
    <cfRule type="cellIs" dxfId="123" priority="55" stopIfTrue="1" operator="equal">
      <formula>0</formula>
    </cfRule>
    <cfRule type="cellIs" dxfId="122" priority="56" stopIfTrue="1" operator="lessThan">
      <formula>($E$20 * 0.25)</formula>
    </cfRule>
  </conditionalFormatting>
  <conditionalFormatting sqref="E21:AO21">
    <cfRule type="cellIs" dxfId="121" priority="57" stopIfTrue="1" operator="greaterThan">
      <formula>$E$21</formula>
    </cfRule>
    <cfRule type="cellIs" dxfId="120" priority="58" stopIfTrue="1" operator="equal">
      <formula>""</formula>
    </cfRule>
    <cfRule type="cellIs" dxfId="119" priority="59" stopIfTrue="1" operator="equal">
      <formula>0</formula>
    </cfRule>
    <cfRule type="cellIs" dxfId="118" priority="60" stopIfTrue="1" operator="lessThan">
      <formula>($E$21 * 0.25)</formula>
    </cfRule>
  </conditionalFormatting>
  <conditionalFormatting sqref="E22:AO22">
    <cfRule type="cellIs" dxfId="117" priority="61" stopIfTrue="1" operator="greaterThan">
      <formula>$E$22</formula>
    </cfRule>
    <cfRule type="cellIs" dxfId="116" priority="62" stopIfTrue="1" operator="equal">
      <formula>""</formula>
    </cfRule>
    <cfRule type="cellIs" dxfId="115" priority="63" stopIfTrue="1" operator="equal">
      <formula>0</formula>
    </cfRule>
    <cfRule type="cellIs" dxfId="114" priority="64" stopIfTrue="1" operator="lessThan">
      <formula>($E$22 * 0.25)</formula>
    </cfRule>
  </conditionalFormatting>
  <conditionalFormatting sqref="E23:AO23">
    <cfRule type="cellIs" dxfId="113" priority="65" stopIfTrue="1" operator="greaterThan">
      <formula>$E$23</formula>
    </cfRule>
    <cfRule type="cellIs" dxfId="112" priority="66" stopIfTrue="1" operator="equal">
      <formula>""</formula>
    </cfRule>
    <cfRule type="cellIs" dxfId="111" priority="67" stopIfTrue="1" operator="equal">
      <formula>0</formula>
    </cfRule>
    <cfRule type="cellIs" dxfId="110" priority="68" stopIfTrue="1" operator="lessThan">
      <formula>($E$23 * 0.25)</formula>
    </cfRule>
  </conditionalFormatting>
  <conditionalFormatting sqref="E24:AO24">
    <cfRule type="cellIs" dxfId="109" priority="69" stopIfTrue="1" operator="greaterThan">
      <formula>$E$24</formula>
    </cfRule>
    <cfRule type="cellIs" dxfId="108" priority="70" stopIfTrue="1" operator="equal">
      <formula>""</formula>
    </cfRule>
    <cfRule type="cellIs" dxfId="107" priority="71" stopIfTrue="1" operator="equal">
      <formula>0</formula>
    </cfRule>
    <cfRule type="cellIs" dxfId="106" priority="72" stopIfTrue="1" operator="lessThan">
      <formula>($E$24 * 0.25)</formula>
    </cfRule>
  </conditionalFormatting>
  <conditionalFormatting sqref="E25:AO25">
    <cfRule type="cellIs" dxfId="105" priority="73" stopIfTrue="1" operator="greaterThan">
      <formula>$E$25</formula>
    </cfRule>
    <cfRule type="cellIs" dxfId="104" priority="74" stopIfTrue="1" operator="equal">
      <formula>""</formula>
    </cfRule>
    <cfRule type="cellIs" dxfId="103" priority="75" stopIfTrue="1" operator="equal">
      <formula>0</formula>
    </cfRule>
    <cfRule type="cellIs" dxfId="102" priority="76" stopIfTrue="1" operator="lessThan">
      <formula>($E$25 * 0.25)</formula>
    </cfRule>
  </conditionalFormatting>
  <conditionalFormatting sqref="E26:AO26">
    <cfRule type="cellIs" dxfId="101" priority="77" stopIfTrue="1" operator="greaterThan">
      <formula>$E$26</formula>
    </cfRule>
    <cfRule type="cellIs" dxfId="100" priority="78" stopIfTrue="1" operator="equal">
      <formula>""</formula>
    </cfRule>
    <cfRule type="cellIs" dxfId="99" priority="79" stopIfTrue="1" operator="equal">
      <formula>0</formula>
    </cfRule>
    <cfRule type="cellIs" dxfId="98" priority="80" stopIfTrue="1" operator="lessThan">
      <formula>($E$26 * 0.25)</formula>
    </cfRule>
  </conditionalFormatting>
  <conditionalFormatting sqref="E27:AO27">
    <cfRule type="cellIs" dxfId="97" priority="81" stopIfTrue="1" operator="lessThan">
      <formula>$E$27</formula>
    </cfRule>
  </conditionalFormatting>
  <conditionalFormatting sqref="E27:AO27">
    <cfRule type="cellIs" dxfId="96" priority="82" stopIfTrue="1" operator="greaterThan">
      <formula>0</formula>
    </cfRule>
  </conditionalFormatting>
  <conditionalFormatting sqref="E28:AO28">
    <cfRule type="cellIs" dxfId="95" priority="83" stopIfTrue="1" operator="lessThan">
      <formula>$E$28</formula>
    </cfRule>
  </conditionalFormatting>
  <conditionalFormatting sqref="E28:AO28">
    <cfRule type="cellIs" dxfId="94" priority="84" stopIfTrue="1" operator="greaterThan">
      <formula>0</formula>
    </cfRule>
  </conditionalFormatting>
  <conditionalFormatting sqref="E29:AO29">
    <cfRule type="cellIs" dxfId="93" priority="85" stopIfTrue="1" operator="lessThan">
      <formula>$E$29</formula>
    </cfRule>
  </conditionalFormatting>
  <conditionalFormatting sqref="E29:AO29">
    <cfRule type="cellIs" dxfId="92" priority="86" stopIfTrue="1" operator="greaterThan">
      <formula>0</formula>
    </cfRule>
  </conditionalFormatting>
  <conditionalFormatting sqref="C32:AO32">
    <cfRule type="cellIs" dxfId="91" priority="87" stopIfTrue="1" operator="equal">
      <formula>$D$34</formula>
    </cfRule>
  </conditionalFormatting>
  <conditionalFormatting sqref="C32:AO32">
    <cfRule type="cellIs" dxfId="90" priority="88" stopIfTrue="1" operator="equal">
      <formula>$D$35</formula>
    </cfRule>
  </conditionalFormatting>
  <conditionalFormatting sqref="C32:AO32">
    <cfRule type="cellIs" dxfId="89" priority="89" stopIfTrue="1" operator="equal">
      <formula>$D$36</formula>
    </cfRule>
  </conditionalFormatting>
  <hyperlinks>
    <hyperlink ref="O3" r:id="rId1" xr:uid="{FC8ADE3C-DE12-4417-822A-DCC5A0791520}"/>
    <hyperlink ref="E3" r:id="rId2" display="Need Help using this ScoreCard?  Check out this training video." xr:uid="{0AC8A597-CE23-40D6-95E2-83EA03DE5BEB}"/>
    <hyperlink ref="D3" r:id="rId3" display="Need Help using this ScoreCard?  Check out this training video." xr:uid="{C7667CD2-4AD3-4987-BE1F-F4C5352585FC}"/>
  </hyperlinks>
  <pageMargins left="0.25" right="0.25" top="0.5" bottom="0.5" header="0.5" footer="0.5"/>
  <pageSetup scale="90" orientation="landscape" horizontalDpi="4294967293" r:id="rId4"/>
  <headerFooter alignWithMargins="0">
    <oddFooter>Page &amp;P of &amp;N</oddFooter>
  </headerFooter>
  <drawing r:id="rId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0AB586-19CB-4B89-A829-A03D3FF46508}">
  <dimension ref="A1:BQ280"/>
  <sheetViews>
    <sheetView workbookViewId="0">
      <pane xSplit="5" ySplit="6" topLeftCell="F7" activePane="bottomRight" state="frozen"/>
      <selection pane="topRight" activeCell="D1" sqref="D1"/>
      <selection pane="bottomLeft" activeCell="A6" sqref="A6"/>
      <selection pane="bottomRight" activeCell="F7" sqref="F7"/>
    </sheetView>
  </sheetViews>
  <sheetFormatPr defaultRowHeight="13.2" x14ac:dyDescent="0.25"/>
  <cols>
    <col min="1" max="1" width="10" hidden="1" customWidth="1"/>
    <col min="2" max="2" width="9.33203125" hidden="1" customWidth="1"/>
    <col min="3" max="3" width="12.109375" customWidth="1"/>
    <col min="4" max="4" width="36.33203125" customWidth="1"/>
    <col min="5" max="5" width="10.33203125" customWidth="1"/>
    <col min="6" max="41" width="25.77734375" customWidth="1"/>
  </cols>
  <sheetData>
    <row r="1" spans="1:69" x14ac:dyDescent="0.25">
      <c r="O1" s="2" t="s">
        <v>16</v>
      </c>
      <c r="P1" s="11" t="s">
        <v>13</v>
      </c>
      <c r="Q1" s="10" t="s">
        <v>12</v>
      </c>
    </row>
    <row r="2" spans="1:69" ht="17.399999999999999" x14ac:dyDescent="0.3">
      <c r="D2" s="4" t="s">
        <v>1</v>
      </c>
      <c r="P2" s="13"/>
      <c r="Q2" s="10" t="s">
        <v>14</v>
      </c>
    </row>
    <row r="3" spans="1:69" x14ac:dyDescent="0.25">
      <c r="D3" s="16" t="s">
        <v>19</v>
      </c>
      <c r="E3" s="17" t="s">
        <v>20</v>
      </c>
      <c r="O3" s="14" t="s">
        <v>18</v>
      </c>
      <c r="P3" s="15"/>
      <c r="Q3" s="12" t="s">
        <v>17</v>
      </c>
    </row>
    <row r="4" spans="1:69" ht="15" customHeight="1" x14ac:dyDescent="0.25">
      <c r="C4" s="2" t="s">
        <v>4</v>
      </c>
      <c r="D4" t="s">
        <v>21</v>
      </c>
      <c r="E4" s="2" t="s">
        <v>8</v>
      </c>
      <c r="F4" s="1"/>
      <c r="G4" s="1"/>
      <c r="I4" s="2" t="s">
        <v>10</v>
      </c>
      <c r="J4" s="3">
        <v>5</v>
      </c>
      <c r="N4" s="2" t="s">
        <v>11</v>
      </c>
      <c r="O4" s="8">
        <v>20170610</v>
      </c>
      <c r="P4" s="9"/>
      <c r="Q4" s="10" t="s">
        <v>15</v>
      </c>
    </row>
    <row r="5" spans="1:69" x14ac:dyDescent="0.25">
      <c r="C5" s="2" t="s">
        <v>5</v>
      </c>
      <c r="D5" s="1" t="s">
        <v>22</v>
      </c>
      <c r="F5" s="1" t="s">
        <v>3</v>
      </c>
      <c r="J5" t="s">
        <v>54</v>
      </c>
    </row>
    <row r="6" spans="1:69" x14ac:dyDescent="0.25">
      <c r="A6" s="1" t="s">
        <v>9</v>
      </c>
      <c r="B6" s="1" t="s">
        <v>7</v>
      </c>
      <c r="C6" s="1" t="s">
        <v>6</v>
      </c>
      <c r="D6" s="1" t="s">
        <v>2</v>
      </c>
      <c r="E6" s="2" t="s">
        <v>0</v>
      </c>
      <c r="F6" s="1">
        <v>101</v>
      </c>
      <c r="G6" s="1">
        <v>102</v>
      </c>
      <c r="H6" s="1">
        <v>103</v>
      </c>
      <c r="I6" s="1">
        <v>104</v>
      </c>
      <c r="J6" s="1">
        <v>105</v>
      </c>
      <c r="K6" s="1">
        <v>106</v>
      </c>
      <c r="L6" s="1">
        <v>107</v>
      </c>
      <c r="M6" s="1">
        <v>108</v>
      </c>
      <c r="N6" s="1">
        <v>109</v>
      </c>
      <c r="O6" s="1">
        <v>110</v>
      </c>
      <c r="P6" s="1">
        <v>111</v>
      </c>
      <c r="Q6" s="1">
        <v>112</v>
      </c>
      <c r="R6" s="1">
        <v>113</v>
      </c>
      <c r="S6" s="1">
        <v>114</v>
      </c>
      <c r="T6" s="1">
        <v>115</v>
      </c>
      <c r="U6" s="1">
        <v>116</v>
      </c>
      <c r="V6" s="1">
        <v>117</v>
      </c>
      <c r="W6" s="1">
        <v>118</v>
      </c>
      <c r="X6" s="1">
        <v>119</v>
      </c>
      <c r="Y6" s="1">
        <v>120</v>
      </c>
      <c r="Z6" s="1">
        <v>121</v>
      </c>
      <c r="AA6" s="1">
        <v>122</v>
      </c>
      <c r="AB6" s="1">
        <v>123</v>
      </c>
      <c r="AC6" s="1">
        <v>124</v>
      </c>
      <c r="AD6" s="1">
        <v>125</v>
      </c>
      <c r="AE6" s="1">
        <v>126</v>
      </c>
      <c r="AF6" s="1">
        <v>127</v>
      </c>
      <c r="AG6" s="1">
        <v>128</v>
      </c>
      <c r="AH6" s="1">
        <v>129</v>
      </c>
      <c r="AI6" s="1">
        <v>130</v>
      </c>
      <c r="AJ6" s="1">
        <v>131</v>
      </c>
      <c r="AK6" s="1">
        <v>132</v>
      </c>
      <c r="AL6" s="1">
        <v>133</v>
      </c>
      <c r="AM6" s="1">
        <v>134</v>
      </c>
      <c r="AN6" s="1">
        <v>135</v>
      </c>
      <c r="AO6" s="1">
        <v>136</v>
      </c>
    </row>
    <row r="7" spans="1:69" x14ac:dyDescent="0.25">
      <c r="A7" s="19">
        <v>1036</v>
      </c>
      <c r="B7" s="19">
        <v>5680</v>
      </c>
      <c r="C7" s="18" t="s">
        <v>23</v>
      </c>
      <c r="D7" s="3" t="s">
        <v>24</v>
      </c>
      <c r="E7" s="3">
        <v>100</v>
      </c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</row>
    <row r="8" spans="1:69" x14ac:dyDescent="0.25">
      <c r="A8" s="19">
        <v>1036</v>
      </c>
      <c r="B8" s="19">
        <v>5681</v>
      </c>
      <c r="C8" s="3" t="s">
        <v>23</v>
      </c>
      <c r="D8" s="3" t="s">
        <v>25</v>
      </c>
      <c r="E8" s="3">
        <v>50</v>
      </c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</row>
    <row r="9" spans="1:69" x14ac:dyDescent="0.25">
      <c r="A9" s="19">
        <v>1036</v>
      </c>
      <c r="B9" s="19">
        <v>5682</v>
      </c>
      <c r="C9" s="3" t="s">
        <v>23</v>
      </c>
      <c r="D9" s="3" t="s">
        <v>26</v>
      </c>
      <c r="E9" s="3">
        <v>100</v>
      </c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</row>
    <row r="10" spans="1:69" x14ac:dyDescent="0.25">
      <c r="A10" s="19">
        <v>1036</v>
      </c>
      <c r="B10" s="19">
        <v>5683</v>
      </c>
      <c r="C10" s="3" t="s">
        <v>23</v>
      </c>
      <c r="D10" s="3" t="s">
        <v>27</v>
      </c>
      <c r="E10" s="3">
        <v>50</v>
      </c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</row>
    <row r="11" spans="1:69" x14ac:dyDescent="0.25">
      <c r="A11" s="19">
        <v>1036</v>
      </c>
      <c r="B11" s="19">
        <v>5684</v>
      </c>
      <c r="C11" s="3" t="s">
        <v>23</v>
      </c>
      <c r="D11" s="3" t="s">
        <v>28</v>
      </c>
      <c r="E11" s="3">
        <v>0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</row>
    <row r="12" spans="1:69" x14ac:dyDescent="0.25">
      <c r="A12" s="19">
        <v>1036</v>
      </c>
      <c r="B12" s="19">
        <v>5685</v>
      </c>
      <c r="C12" s="3" t="s">
        <v>23</v>
      </c>
      <c r="D12" s="3" t="s">
        <v>29</v>
      </c>
      <c r="E12" s="3">
        <v>75</v>
      </c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</row>
    <row r="13" spans="1:69" x14ac:dyDescent="0.25">
      <c r="A13" s="19">
        <v>1036</v>
      </c>
      <c r="B13" s="19">
        <v>5679</v>
      </c>
      <c r="C13" s="3" t="s">
        <v>23</v>
      </c>
      <c r="D13" s="3" t="s">
        <v>30</v>
      </c>
      <c r="E13" s="3">
        <v>0</v>
      </c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</row>
    <row r="14" spans="1:69" x14ac:dyDescent="0.25">
      <c r="A14" s="19">
        <v>1036</v>
      </c>
      <c r="B14" s="19">
        <v>5686</v>
      </c>
      <c r="C14" s="3" t="s">
        <v>23</v>
      </c>
      <c r="D14" s="3" t="s">
        <v>31</v>
      </c>
      <c r="E14" s="3">
        <v>100</v>
      </c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</row>
    <row r="15" spans="1:69" x14ac:dyDescent="0.25">
      <c r="A15" s="19">
        <v>1036</v>
      </c>
      <c r="B15" s="19">
        <v>5688</v>
      </c>
      <c r="C15" s="3" t="s">
        <v>23</v>
      </c>
      <c r="D15" s="3" t="s">
        <v>32</v>
      </c>
      <c r="E15" s="3">
        <v>100</v>
      </c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</row>
    <row r="16" spans="1:69" x14ac:dyDescent="0.25">
      <c r="A16" s="19">
        <v>1036</v>
      </c>
      <c r="B16" s="19">
        <v>5687</v>
      </c>
      <c r="C16" s="3" t="s">
        <v>23</v>
      </c>
      <c r="D16" s="3" t="s">
        <v>33</v>
      </c>
      <c r="E16" s="3">
        <v>100</v>
      </c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</row>
    <row r="17" spans="1:69" x14ac:dyDescent="0.25">
      <c r="A17" s="19">
        <v>1036</v>
      </c>
      <c r="B17" s="19">
        <v>5689</v>
      </c>
      <c r="C17" s="3" t="s">
        <v>23</v>
      </c>
      <c r="D17" s="3" t="s">
        <v>34</v>
      </c>
      <c r="E17" s="3">
        <v>0</v>
      </c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</row>
    <row r="18" spans="1:69" x14ac:dyDescent="0.25">
      <c r="A18" s="19">
        <v>1036</v>
      </c>
      <c r="B18" s="19">
        <v>5690</v>
      </c>
      <c r="C18" s="3" t="s">
        <v>23</v>
      </c>
      <c r="D18" s="3" t="s">
        <v>35</v>
      </c>
      <c r="E18" s="3">
        <v>0</v>
      </c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</row>
    <row r="19" spans="1:69" x14ac:dyDescent="0.25">
      <c r="A19" s="19">
        <v>1036</v>
      </c>
      <c r="B19" s="19">
        <v>5691</v>
      </c>
      <c r="C19" s="3" t="s">
        <v>23</v>
      </c>
      <c r="D19" s="3" t="s">
        <v>36</v>
      </c>
      <c r="E19" s="3">
        <v>100</v>
      </c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</row>
    <row r="20" spans="1:69" x14ac:dyDescent="0.25">
      <c r="A20" s="19">
        <v>1036</v>
      </c>
      <c r="B20" s="19">
        <v>2177</v>
      </c>
      <c r="C20" s="3" t="s">
        <v>23</v>
      </c>
      <c r="D20" s="3" t="s">
        <v>37</v>
      </c>
      <c r="E20" s="3">
        <v>25</v>
      </c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</row>
    <row r="21" spans="1:69" x14ac:dyDescent="0.25">
      <c r="A21" s="19">
        <v>1036</v>
      </c>
      <c r="B21" s="19">
        <v>2178</v>
      </c>
      <c r="C21" s="3" t="s">
        <v>23</v>
      </c>
      <c r="D21" s="3" t="s">
        <v>38</v>
      </c>
      <c r="E21" s="3">
        <v>100</v>
      </c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</row>
    <row r="22" spans="1:69" x14ac:dyDescent="0.25">
      <c r="A22" s="19">
        <v>1036</v>
      </c>
      <c r="B22" s="19">
        <v>2179</v>
      </c>
      <c r="C22" s="3" t="s">
        <v>23</v>
      </c>
      <c r="D22" s="3" t="s">
        <v>39</v>
      </c>
      <c r="E22" s="3">
        <v>100</v>
      </c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</row>
    <row r="23" spans="1:69" x14ac:dyDescent="0.25">
      <c r="A23" s="19">
        <v>1036</v>
      </c>
      <c r="B23" s="19">
        <v>2180</v>
      </c>
      <c r="C23" s="3" t="s">
        <v>23</v>
      </c>
      <c r="D23" s="3" t="s">
        <v>40</v>
      </c>
      <c r="E23" s="3">
        <v>0</v>
      </c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</row>
    <row r="24" spans="1:69" x14ac:dyDescent="0.25">
      <c r="A24" s="19">
        <v>1036</v>
      </c>
      <c r="B24" s="19">
        <v>2215</v>
      </c>
      <c r="C24" s="3" t="s">
        <v>23</v>
      </c>
      <c r="D24" s="3" t="s">
        <v>41</v>
      </c>
      <c r="E24" s="3">
        <v>0</v>
      </c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</row>
    <row r="25" spans="1:69" x14ac:dyDescent="0.25">
      <c r="A25" s="19">
        <v>1036</v>
      </c>
      <c r="B25" s="19">
        <v>2218</v>
      </c>
      <c r="C25" s="3" t="s">
        <v>23</v>
      </c>
      <c r="D25" s="3" t="s">
        <v>41</v>
      </c>
      <c r="E25" s="3">
        <v>0</v>
      </c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</row>
    <row r="26" spans="1:69" x14ac:dyDescent="0.25">
      <c r="A26" s="19">
        <v>1036</v>
      </c>
      <c r="B26" s="19">
        <v>2221</v>
      </c>
      <c r="C26" s="21" t="s">
        <v>23</v>
      </c>
      <c r="D26" s="3" t="s">
        <v>41</v>
      </c>
      <c r="E26" s="3">
        <v>0</v>
      </c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</row>
    <row r="27" spans="1:69" x14ac:dyDescent="0.25">
      <c r="A27" s="19">
        <v>1036</v>
      </c>
      <c r="B27" s="19">
        <v>5692</v>
      </c>
      <c r="C27" s="22" t="s">
        <v>42</v>
      </c>
      <c r="D27" s="22" t="s">
        <v>43</v>
      </c>
      <c r="E27" s="22">
        <v>-10</v>
      </c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</row>
    <row r="28" spans="1:69" x14ac:dyDescent="0.25">
      <c r="A28" s="19">
        <v>1036</v>
      </c>
      <c r="B28" s="19">
        <v>5693</v>
      </c>
      <c r="C28" s="22" t="s">
        <v>42</v>
      </c>
      <c r="D28" s="22" t="s">
        <v>44</v>
      </c>
      <c r="E28" s="22">
        <v>-10</v>
      </c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</row>
    <row r="29" spans="1:69" x14ac:dyDescent="0.25">
      <c r="A29" s="19">
        <v>1036</v>
      </c>
      <c r="B29" s="19">
        <v>5694</v>
      </c>
      <c r="C29" s="22" t="s">
        <v>42</v>
      </c>
      <c r="D29" s="22" t="s">
        <v>45</v>
      </c>
      <c r="E29" s="22">
        <v>-100</v>
      </c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</row>
    <row r="30" spans="1:69" x14ac:dyDescent="0.25">
      <c r="F30" s="6"/>
      <c r="G30" s="6"/>
      <c r="H30" s="6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</row>
    <row r="31" spans="1:69" x14ac:dyDescent="0.25">
      <c r="C31" t="s">
        <v>46</v>
      </c>
      <c r="E31">
        <f>SUMIF($E$6:$E$29, "&gt;0")</f>
        <v>1000</v>
      </c>
      <c r="F31" s="6"/>
      <c r="G31" s="6"/>
      <c r="H31" s="6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</row>
    <row r="32" spans="1:69" x14ac:dyDescent="0.25">
      <c r="C32" t="s">
        <v>47</v>
      </c>
      <c r="F32" s="24">
        <f>SUM($F$7:$F$29)</f>
        <v>0</v>
      </c>
      <c r="G32" s="24">
        <f>SUM($G$7:$G$29)</f>
        <v>0</v>
      </c>
      <c r="H32" s="24">
        <f>SUM($H$7:$H$29)</f>
        <v>0</v>
      </c>
      <c r="I32" s="24">
        <f>SUM($I$7:$I$29)</f>
        <v>0</v>
      </c>
      <c r="J32" s="24">
        <f>SUM($J$7:$J$29)</f>
        <v>0</v>
      </c>
      <c r="K32" s="24">
        <f>SUM($K$7:$K$29)</f>
        <v>0</v>
      </c>
      <c r="L32" s="24">
        <f>SUM($L$7:$L$29)</f>
        <v>0</v>
      </c>
      <c r="M32" s="24">
        <f>SUM($M$7:$M$29)</f>
        <v>0</v>
      </c>
      <c r="N32" s="24">
        <f>SUM($N$7:$N$29)</f>
        <v>0</v>
      </c>
      <c r="O32" s="24">
        <f>SUM($O$7:$O$29)</f>
        <v>0</v>
      </c>
      <c r="P32" s="24">
        <f>SUM($P$7:$P$29)</f>
        <v>0</v>
      </c>
      <c r="Q32" s="24">
        <f>SUM($Q$7:$Q$29)</f>
        <v>0</v>
      </c>
      <c r="R32" s="24">
        <f>SUM($R$7:$R$29)</f>
        <v>0</v>
      </c>
      <c r="S32" s="24">
        <f>SUM($S$7:$S$29)</f>
        <v>0</v>
      </c>
      <c r="T32" s="24">
        <f>SUM($T$7:$T$29)</f>
        <v>0</v>
      </c>
      <c r="U32" s="24">
        <f>SUM($U$7:$U$29)</f>
        <v>0</v>
      </c>
      <c r="V32" s="24">
        <f>SUM($V$7:$V$29)</f>
        <v>0</v>
      </c>
      <c r="W32" s="24">
        <f>SUM($W$7:$W$29)</f>
        <v>0</v>
      </c>
      <c r="X32" s="24">
        <f>SUM($X$7:$X$29)</f>
        <v>0</v>
      </c>
      <c r="Y32" s="24">
        <f>SUM($Y$7:$Y$29)</f>
        <v>0</v>
      </c>
      <c r="Z32" s="24">
        <f>SUM($Z$7:$Z$29)</f>
        <v>0</v>
      </c>
      <c r="AA32" s="24">
        <f>SUM($AA$7:$AA$29)</f>
        <v>0</v>
      </c>
      <c r="AB32" s="24">
        <f>SUM($AB$7:$AB$29)</f>
        <v>0</v>
      </c>
      <c r="AC32" s="24">
        <f>SUM($AC$7:$AC$29)</f>
        <v>0</v>
      </c>
      <c r="AD32" s="24">
        <f>SUM($AD$7:$AD$29)</f>
        <v>0</v>
      </c>
      <c r="AE32" s="24">
        <f>SUM($AE$7:$AE$29)</f>
        <v>0</v>
      </c>
      <c r="AF32" s="24">
        <f>SUM($AF$7:$AF$29)</f>
        <v>0</v>
      </c>
      <c r="AG32" s="24">
        <f>SUM($AG$7:$AG$29)</f>
        <v>0</v>
      </c>
      <c r="AH32" s="24">
        <f>SUM($AH$7:$AH$29)</f>
        <v>0</v>
      </c>
      <c r="AI32" s="24">
        <f>SUM($AI$7:$AI$29)</f>
        <v>0</v>
      </c>
      <c r="AJ32" s="24">
        <f>SUM($AJ$7:$AJ$29)</f>
        <v>0</v>
      </c>
      <c r="AK32" s="24">
        <f>SUM($AK$7:$AK$29)</f>
        <v>0</v>
      </c>
      <c r="AL32" s="24">
        <f>SUM($AL$7:$AL$29)</f>
        <v>0</v>
      </c>
      <c r="AM32" s="24">
        <f>SUM($AM$7:$AM$29)</f>
        <v>0</v>
      </c>
      <c r="AN32" s="24">
        <f>SUM($AN$7:$AN$29)</f>
        <v>0</v>
      </c>
      <c r="AO32" s="24">
        <f>SUM($AO$7:$AO$29)</f>
        <v>0</v>
      </c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</row>
    <row r="33" spans="4:69" x14ac:dyDescent="0.25">
      <c r="D33" s="25" t="s">
        <v>49</v>
      </c>
      <c r="E33" s="25" t="s">
        <v>50</v>
      </c>
      <c r="F33" s="6"/>
      <c r="G33" s="6"/>
      <c r="H33" s="6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</row>
    <row r="34" spans="4:69" x14ac:dyDescent="0.25">
      <c r="F34" s="6"/>
      <c r="G34" s="6"/>
      <c r="H34" s="6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</row>
    <row r="35" spans="4:69" x14ac:dyDescent="0.25">
      <c r="F35" s="6"/>
      <c r="G35" s="6"/>
      <c r="H35" s="6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</row>
    <row r="36" spans="4:69" x14ac:dyDescent="0.25">
      <c r="F36" s="6"/>
      <c r="G36" s="6"/>
      <c r="H36" s="6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</row>
    <row r="37" spans="4:69" x14ac:dyDescent="0.25">
      <c r="F37" s="6"/>
      <c r="G37" s="6"/>
      <c r="H37" s="6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</row>
    <row r="38" spans="4:69" x14ac:dyDescent="0.25">
      <c r="E38" t="s">
        <v>53</v>
      </c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  <c r="AF38" s="32"/>
      <c r="AG38" s="32"/>
      <c r="AH38" s="32"/>
      <c r="AI38" s="32"/>
      <c r="AJ38" s="32"/>
      <c r="AK38" s="32"/>
      <c r="AL38" s="32"/>
      <c r="AM38" s="32"/>
      <c r="AN38" s="32"/>
      <c r="AO38" s="32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</row>
    <row r="39" spans="4:69" x14ac:dyDescent="0.25">
      <c r="F39" s="6"/>
      <c r="G39" s="6"/>
      <c r="H39" s="6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</row>
    <row r="40" spans="4:69" x14ac:dyDescent="0.25">
      <c r="F40" s="7"/>
      <c r="G40" s="7"/>
      <c r="H40" s="7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</row>
    <row r="41" spans="4:69" x14ac:dyDescent="0.25">
      <c r="F41" s="7"/>
      <c r="G41" s="7"/>
      <c r="H41" s="7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</row>
    <row r="42" spans="4:69" x14ac:dyDescent="0.25">
      <c r="F42" s="7"/>
      <c r="G42" s="7"/>
      <c r="H42" s="7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</row>
    <row r="43" spans="4:69" x14ac:dyDescent="0.25">
      <c r="F43" s="7"/>
      <c r="G43" s="7"/>
      <c r="H43" s="7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</row>
    <row r="44" spans="4:69" x14ac:dyDescent="0.25">
      <c r="F44" s="7"/>
      <c r="G44" s="7"/>
      <c r="H44" s="7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</row>
    <row r="45" spans="4:69" x14ac:dyDescent="0.25">
      <c r="F45" s="7"/>
      <c r="G45" s="7"/>
      <c r="H45" s="7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</row>
    <row r="46" spans="4:69" x14ac:dyDescent="0.25">
      <c r="F46" s="7"/>
      <c r="G46" s="7"/>
      <c r="H46" s="7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</row>
    <row r="47" spans="4:69" x14ac:dyDescent="0.25">
      <c r="F47" s="7"/>
      <c r="G47" s="7"/>
      <c r="H47" s="7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</row>
    <row r="48" spans="4:69" x14ac:dyDescent="0.25">
      <c r="F48" s="7"/>
      <c r="G48" s="7"/>
      <c r="H48" s="7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</row>
    <row r="49" spans="9:69" x14ac:dyDescent="0.25"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</row>
    <row r="50" spans="9:69" x14ac:dyDescent="0.25"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</row>
    <row r="51" spans="9:69" x14ac:dyDescent="0.25"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</row>
    <row r="52" spans="9:69" x14ac:dyDescent="0.25"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</row>
    <row r="53" spans="9:69" x14ac:dyDescent="0.25"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</row>
    <row r="54" spans="9:69" x14ac:dyDescent="0.25"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</row>
    <row r="55" spans="9:69" x14ac:dyDescent="0.25"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</row>
    <row r="56" spans="9:69" x14ac:dyDescent="0.25"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  <c r="BO56" s="5"/>
      <c r="BP56" s="5"/>
      <c r="BQ56" s="5"/>
    </row>
    <row r="57" spans="9:69" x14ac:dyDescent="0.25"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  <c r="BO57" s="5"/>
      <c r="BP57" s="5"/>
      <c r="BQ57" s="5"/>
    </row>
    <row r="58" spans="9:69" x14ac:dyDescent="0.25"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  <c r="BO58" s="5"/>
      <c r="BP58" s="5"/>
      <c r="BQ58" s="5"/>
    </row>
    <row r="59" spans="9:69" x14ac:dyDescent="0.25"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  <c r="BO59" s="5"/>
      <c r="BP59" s="5"/>
      <c r="BQ59" s="5"/>
    </row>
    <row r="60" spans="9:69" x14ac:dyDescent="0.25"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  <c r="BO60" s="5"/>
      <c r="BP60" s="5"/>
      <c r="BQ60" s="5"/>
    </row>
    <row r="61" spans="9:69" x14ac:dyDescent="0.25"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  <c r="BO61" s="5"/>
      <c r="BP61" s="5"/>
      <c r="BQ61" s="5"/>
    </row>
    <row r="62" spans="9:69" x14ac:dyDescent="0.25"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  <c r="BO62" s="5"/>
      <c r="BP62" s="5"/>
      <c r="BQ62" s="5"/>
    </row>
    <row r="63" spans="9:69" x14ac:dyDescent="0.25"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  <c r="BO63" s="5"/>
      <c r="BP63" s="5"/>
      <c r="BQ63" s="5"/>
    </row>
    <row r="64" spans="9:69" x14ac:dyDescent="0.25"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5"/>
      <c r="BQ64" s="5"/>
    </row>
    <row r="65" spans="9:69" x14ac:dyDescent="0.25"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  <c r="BO65" s="5"/>
      <c r="BP65" s="5"/>
      <c r="BQ65" s="5"/>
    </row>
    <row r="66" spans="9:69" x14ac:dyDescent="0.25"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  <c r="BO66" s="5"/>
      <c r="BP66" s="5"/>
      <c r="BQ66" s="5"/>
    </row>
    <row r="67" spans="9:69" x14ac:dyDescent="0.25"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  <c r="BO67" s="5"/>
      <c r="BP67" s="5"/>
      <c r="BQ67" s="5"/>
    </row>
    <row r="68" spans="9:69" x14ac:dyDescent="0.25"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  <c r="BO68" s="5"/>
      <c r="BP68" s="5"/>
      <c r="BQ68" s="5"/>
    </row>
    <row r="69" spans="9:69" x14ac:dyDescent="0.25"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  <c r="BO69" s="5"/>
      <c r="BP69" s="5"/>
      <c r="BQ69" s="5"/>
    </row>
    <row r="70" spans="9:69" x14ac:dyDescent="0.25"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  <c r="BO70" s="5"/>
      <c r="BP70" s="5"/>
      <c r="BQ70" s="5"/>
    </row>
    <row r="71" spans="9:69" x14ac:dyDescent="0.25"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  <c r="BO71" s="5"/>
      <c r="BP71" s="5"/>
      <c r="BQ71" s="5"/>
    </row>
    <row r="72" spans="9:69" x14ac:dyDescent="0.25"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  <c r="BO72" s="5"/>
      <c r="BP72" s="5"/>
      <c r="BQ72" s="5"/>
    </row>
    <row r="73" spans="9:69" x14ac:dyDescent="0.25"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  <c r="BO73" s="5"/>
      <c r="BP73" s="5"/>
      <c r="BQ73" s="5"/>
    </row>
    <row r="74" spans="9:69" x14ac:dyDescent="0.25"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  <c r="BO74" s="5"/>
      <c r="BP74" s="5"/>
      <c r="BQ74" s="5"/>
    </row>
    <row r="75" spans="9:69" x14ac:dyDescent="0.25"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  <c r="BO75" s="5"/>
      <c r="BP75" s="5"/>
      <c r="BQ75" s="5"/>
    </row>
    <row r="76" spans="9:69" x14ac:dyDescent="0.25"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  <c r="BO76" s="5"/>
      <c r="BP76" s="5"/>
      <c r="BQ76" s="5"/>
    </row>
    <row r="77" spans="9:69" x14ac:dyDescent="0.25"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  <c r="BO77" s="5"/>
      <c r="BP77" s="5"/>
      <c r="BQ77" s="5"/>
    </row>
    <row r="78" spans="9:69" x14ac:dyDescent="0.25"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  <c r="BO78" s="5"/>
      <c r="BP78" s="5"/>
      <c r="BQ78" s="5"/>
    </row>
    <row r="79" spans="9:69" x14ac:dyDescent="0.25"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  <c r="BO79" s="5"/>
      <c r="BP79" s="5"/>
      <c r="BQ79" s="5"/>
    </row>
    <row r="80" spans="9:69" x14ac:dyDescent="0.25"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  <c r="BO80" s="5"/>
      <c r="BP80" s="5"/>
      <c r="BQ80" s="5"/>
    </row>
    <row r="81" spans="9:69" x14ac:dyDescent="0.25"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  <c r="BO81" s="5"/>
      <c r="BP81" s="5"/>
      <c r="BQ81" s="5"/>
    </row>
    <row r="82" spans="9:69" x14ac:dyDescent="0.25"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  <c r="BO82" s="5"/>
      <c r="BP82" s="5"/>
      <c r="BQ82" s="5"/>
    </row>
    <row r="83" spans="9:69" x14ac:dyDescent="0.25"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  <c r="BO83" s="5"/>
      <c r="BP83" s="5"/>
      <c r="BQ83" s="5"/>
    </row>
    <row r="84" spans="9:69" x14ac:dyDescent="0.25"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  <c r="BO84" s="5"/>
      <c r="BP84" s="5"/>
      <c r="BQ84" s="5"/>
    </row>
    <row r="85" spans="9:69" x14ac:dyDescent="0.25"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  <c r="BO85" s="5"/>
      <c r="BP85" s="5"/>
      <c r="BQ85" s="5"/>
    </row>
    <row r="86" spans="9:69" x14ac:dyDescent="0.25"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  <c r="BO86" s="5"/>
      <c r="BP86" s="5"/>
      <c r="BQ86" s="5"/>
    </row>
    <row r="87" spans="9:69" x14ac:dyDescent="0.25"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  <c r="BO87" s="5"/>
      <c r="BP87" s="5"/>
      <c r="BQ87" s="5"/>
    </row>
    <row r="88" spans="9:69" x14ac:dyDescent="0.25"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  <c r="BO88" s="5"/>
      <c r="BP88" s="5"/>
      <c r="BQ88" s="5"/>
    </row>
    <row r="89" spans="9:69" x14ac:dyDescent="0.25"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  <c r="BO89" s="5"/>
      <c r="BP89" s="5"/>
      <c r="BQ89" s="5"/>
    </row>
    <row r="90" spans="9:69" x14ac:dyDescent="0.25"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  <c r="BO90" s="5"/>
      <c r="BP90" s="5"/>
      <c r="BQ90" s="5"/>
    </row>
    <row r="91" spans="9:69" x14ac:dyDescent="0.25"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  <c r="BO91" s="5"/>
      <c r="BP91" s="5"/>
      <c r="BQ91" s="5"/>
    </row>
    <row r="92" spans="9:69" x14ac:dyDescent="0.25"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  <c r="BO92" s="5"/>
      <c r="BP92" s="5"/>
      <c r="BQ92" s="5"/>
    </row>
    <row r="93" spans="9:69" x14ac:dyDescent="0.25"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  <c r="BO93" s="5"/>
      <c r="BP93" s="5"/>
      <c r="BQ93" s="5"/>
    </row>
    <row r="94" spans="9:69" x14ac:dyDescent="0.25"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  <c r="BO94" s="5"/>
      <c r="BP94" s="5"/>
      <c r="BQ94" s="5"/>
    </row>
    <row r="95" spans="9:69" x14ac:dyDescent="0.25"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  <c r="BO95" s="5"/>
      <c r="BP95" s="5"/>
      <c r="BQ95" s="5"/>
    </row>
    <row r="96" spans="9:69" x14ac:dyDescent="0.25"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  <c r="BO96" s="5"/>
      <c r="BP96" s="5"/>
      <c r="BQ96" s="5"/>
    </row>
    <row r="97" spans="9:69" x14ac:dyDescent="0.25"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  <c r="BO97" s="5"/>
      <c r="BP97" s="5"/>
      <c r="BQ97" s="5"/>
    </row>
    <row r="98" spans="9:69" x14ac:dyDescent="0.25"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  <c r="BO98" s="5"/>
      <c r="BP98" s="5"/>
      <c r="BQ98" s="5"/>
    </row>
    <row r="99" spans="9:69" x14ac:dyDescent="0.25"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  <c r="BO99" s="5"/>
      <c r="BP99" s="5"/>
      <c r="BQ99" s="5"/>
    </row>
    <row r="100" spans="9:69" x14ac:dyDescent="0.25"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  <c r="BO100" s="5"/>
      <c r="BP100" s="5"/>
      <c r="BQ100" s="5"/>
    </row>
    <row r="101" spans="9:69" x14ac:dyDescent="0.25"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  <c r="BO101" s="5"/>
      <c r="BP101" s="5"/>
      <c r="BQ101" s="5"/>
    </row>
    <row r="102" spans="9:69" x14ac:dyDescent="0.25"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  <c r="BO102" s="5"/>
      <c r="BP102" s="5"/>
      <c r="BQ102" s="5"/>
    </row>
    <row r="103" spans="9:69" x14ac:dyDescent="0.25"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  <c r="BO103" s="5"/>
      <c r="BP103" s="5"/>
      <c r="BQ103" s="5"/>
    </row>
    <row r="104" spans="9:69" x14ac:dyDescent="0.25"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  <c r="BO104" s="5"/>
      <c r="BP104" s="5"/>
      <c r="BQ104" s="5"/>
    </row>
    <row r="105" spans="9:69" x14ac:dyDescent="0.25"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  <c r="BO105" s="5"/>
      <c r="BP105" s="5"/>
      <c r="BQ105" s="5"/>
    </row>
    <row r="106" spans="9:69" x14ac:dyDescent="0.25"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  <c r="BO106" s="5"/>
      <c r="BP106" s="5"/>
      <c r="BQ106" s="5"/>
    </row>
    <row r="107" spans="9:69" x14ac:dyDescent="0.25"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  <c r="BO107" s="5"/>
      <c r="BP107" s="5"/>
      <c r="BQ107" s="5"/>
    </row>
    <row r="108" spans="9:69" x14ac:dyDescent="0.25"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  <c r="BO108" s="5"/>
      <c r="BP108" s="5"/>
      <c r="BQ108" s="5"/>
    </row>
    <row r="109" spans="9:69" x14ac:dyDescent="0.25"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  <c r="BO109" s="5"/>
      <c r="BP109" s="5"/>
      <c r="BQ109" s="5"/>
    </row>
    <row r="110" spans="9:69" x14ac:dyDescent="0.25"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  <c r="BO110" s="5"/>
      <c r="BP110" s="5"/>
      <c r="BQ110" s="5"/>
    </row>
    <row r="111" spans="9:69" x14ac:dyDescent="0.25"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  <c r="BO111" s="5"/>
      <c r="BP111" s="5"/>
      <c r="BQ111" s="5"/>
    </row>
    <row r="112" spans="9:69" x14ac:dyDescent="0.25"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  <c r="BO112" s="5"/>
      <c r="BP112" s="5"/>
      <c r="BQ112" s="5"/>
    </row>
    <row r="113" spans="9:69" x14ac:dyDescent="0.25"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  <c r="BO113" s="5"/>
      <c r="BP113" s="5"/>
      <c r="BQ113" s="5"/>
    </row>
    <row r="114" spans="9:69" x14ac:dyDescent="0.25"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  <c r="BO114" s="5"/>
      <c r="BP114" s="5"/>
      <c r="BQ114" s="5"/>
    </row>
    <row r="115" spans="9:69" x14ac:dyDescent="0.25"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  <c r="BO115" s="5"/>
      <c r="BP115" s="5"/>
      <c r="BQ115" s="5"/>
    </row>
    <row r="116" spans="9:69" x14ac:dyDescent="0.25"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  <c r="BO116" s="5"/>
      <c r="BP116" s="5"/>
      <c r="BQ116" s="5"/>
    </row>
    <row r="117" spans="9:69" x14ac:dyDescent="0.25"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  <c r="BO117" s="5"/>
      <c r="BP117" s="5"/>
      <c r="BQ117" s="5"/>
    </row>
    <row r="118" spans="9:69" x14ac:dyDescent="0.25"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  <c r="BO118" s="5"/>
      <c r="BP118" s="5"/>
      <c r="BQ118" s="5"/>
    </row>
    <row r="119" spans="9:69" x14ac:dyDescent="0.25"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  <c r="BO119" s="5"/>
      <c r="BP119" s="5"/>
      <c r="BQ119" s="5"/>
    </row>
    <row r="120" spans="9:69" x14ac:dyDescent="0.25"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  <c r="BO120" s="5"/>
      <c r="BP120" s="5"/>
      <c r="BQ120" s="5"/>
    </row>
    <row r="121" spans="9:69" x14ac:dyDescent="0.25"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  <c r="BO121" s="5"/>
      <c r="BP121" s="5"/>
      <c r="BQ121" s="5"/>
    </row>
    <row r="122" spans="9:69" x14ac:dyDescent="0.25"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  <c r="BO122" s="5"/>
      <c r="BP122" s="5"/>
      <c r="BQ122" s="5"/>
    </row>
    <row r="123" spans="9:69" x14ac:dyDescent="0.25"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  <c r="BO123" s="5"/>
      <c r="BP123" s="5"/>
      <c r="BQ123" s="5"/>
    </row>
    <row r="124" spans="9:69" x14ac:dyDescent="0.25"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  <c r="BO124" s="5"/>
      <c r="BP124" s="5"/>
      <c r="BQ124" s="5"/>
    </row>
    <row r="125" spans="9:69" x14ac:dyDescent="0.25"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  <c r="BO125" s="5"/>
      <c r="BP125" s="5"/>
      <c r="BQ125" s="5"/>
    </row>
    <row r="126" spans="9:69" x14ac:dyDescent="0.25"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  <c r="BO126" s="5"/>
      <c r="BP126" s="5"/>
      <c r="BQ126" s="5"/>
    </row>
    <row r="127" spans="9:69" x14ac:dyDescent="0.25"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  <c r="BO127" s="5"/>
      <c r="BP127" s="5"/>
      <c r="BQ127" s="5"/>
    </row>
    <row r="128" spans="9:69" x14ac:dyDescent="0.25"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  <c r="BO128" s="5"/>
      <c r="BP128" s="5"/>
      <c r="BQ128" s="5"/>
    </row>
    <row r="129" spans="9:69" x14ac:dyDescent="0.25"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  <c r="BO129" s="5"/>
      <c r="BP129" s="5"/>
      <c r="BQ129" s="5"/>
    </row>
    <row r="130" spans="9:69" x14ac:dyDescent="0.25"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  <c r="BO130" s="5"/>
      <c r="BP130" s="5"/>
      <c r="BQ130" s="5"/>
    </row>
    <row r="131" spans="9:69" x14ac:dyDescent="0.25"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  <c r="BO131" s="5"/>
      <c r="BP131" s="5"/>
      <c r="BQ131" s="5"/>
    </row>
    <row r="132" spans="9:69" x14ac:dyDescent="0.25"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  <c r="BO132" s="5"/>
      <c r="BP132" s="5"/>
      <c r="BQ132" s="5"/>
    </row>
    <row r="133" spans="9:69" x14ac:dyDescent="0.25"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  <c r="BO133" s="5"/>
      <c r="BP133" s="5"/>
      <c r="BQ133" s="5"/>
    </row>
    <row r="134" spans="9:69" x14ac:dyDescent="0.25"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  <c r="BO134" s="5"/>
      <c r="BP134" s="5"/>
      <c r="BQ134" s="5"/>
    </row>
    <row r="135" spans="9:69" x14ac:dyDescent="0.25"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  <c r="BO135" s="5"/>
      <c r="BP135" s="5"/>
      <c r="BQ135" s="5"/>
    </row>
    <row r="136" spans="9:69" x14ac:dyDescent="0.25"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  <c r="BO136" s="5"/>
      <c r="BP136" s="5"/>
      <c r="BQ136" s="5"/>
    </row>
    <row r="137" spans="9:69" x14ac:dyDescent="0.25"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  <c r="BO137" s="5"/>
      <c r="BP137" s="5"/>
      <c r="BQ137" s="5"/>
    </row>
    <row r="138" spans="9:69" x14ac:dyDescent="0.25"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  <c r="BO138" s="5"/>
      <c r="BP138" s="5"/>
      <c r="BQ138" s="5"/>
    </row>
    <row r="139" spans="9:69" x14ac:dyDescent="0.25"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  <c r="BO139" s="5"/>
      <c r="BP139" s="5"/>
      <c r="BQ139" s="5"/>
    </row>
    <row r="140" spans="9:69" x14ac:dyDescent="0.25"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  <c r="BO140" s="5"/>
      <c r="BP140" s="5"/>
      <c r="BQ140" s="5"/>
    </row>
    <row r="141" spans="9:69" x14ac:dyDescent="0.25"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  <c r="BO141" s="5"/>
      <c r="BP141" s="5"/>
      <c r="BQ141" s="5"/>
    </row>
    <row r="142" spans="9:69" x14ac:dyDescent="0.25"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  <c r="BO142" s="5"/>
      <c r="BP142" s="5"/>
      <c r="BQ142" s="5"/>
    </row>
    <row r="143" spans="9:69" x14ac:dyDescent="0.25"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  <c r="BO143" s="5"/>
      <c r="BP143" s="5"/>
      <c r="BQ143" s="5"/>
    </row>
    <row r="144" spans="9:69" x14ac:dyDescent="0.25"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  <c r="BO144" s="5"/>
      <c r="BP144" s="5"/>
      <c r="BQ144" s="5"/>
    </row>
    <row r="145" spans="9:69" x14ac:dyDescent="0.25"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  <c r="BO145" s="5"/>
      <c r="BP145" s="5"/>
      <c r="BQ145" s="5"/>
    </row>
    <row r="146" spans="9:69" x14ac:dyDescent="0.25"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  <c r="BO146" s="5"/>
      <c r="BP146" s="5"/>
      <c r="BQ146" s="5"/>
    </row>
    <row r="147" spans="9:69" x14ac:dyDescent="0.25"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  <c r="BO147" s="5"/>
      <c r="BP147" s="5"/>
      <c r="BQ147" s="5"/>
    </row>
    <row r="148" spans="9:69" x14ac:dyDescent="0.25"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  <c r="BO148" s="5"/>
      <c r="BP148" s="5"/>
      <c r="BQ148" s="5"/>
    </row>
    <row r="149" spans="9:69" x14ac:dyDescent="0.25"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  <c r="BM149" s="5"/>
      <c r="BN149" s="5"/>
      <c r="BO149" s="5"/>
      <c r="BP149" s="5"/>
      <c r="BQ149" s="5"/>
    </row>
    <row r="150" spans="9:69" x14ac:dyDescent="0.25"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  <c r="BO150" s="5"/>
      <c r="BP150" s="5"/>
      <c r="BQ150" s="5"/>
    </row>
    <row r="151" spans="9:69" x14ac:dyDescent="0.25"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  <c r="BL151" s="5"/>
      <c r="BM151" s="5"/>
      <c r="BN151" s="5"/>
      <c r="BO151" s="5"/>
      <c r="BP151" s="5"/>
      <c r="BQ151" s="5"/>
    </row>
    <row r="152" spans="9:69" x14ac:dyDescent="0.25"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  <c r="BK152" s="5"/>
      <c r="BL152" s="5"/>
      <c r="BM152" s="5"/>
      <c r="BN152" s="5"/>
      <c r="BO152" s="5"/>
      <c r="BP152" s="5"/>
      <c r="BQ152" s="5"/>
    </row>
    <row r="153" spans="9:69" x14ac:dyDescent="0.25"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  <c r="BO153" s="5"/>
      <c r="BP153" s="5"/>
      <c r="BQ153" s="5"/>
    </row>
    <row r="154" spans="9:69" x14ac:dyDescent="0.25"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  <c r="BK154" s="5"/>
      <c r="BL154" s="5"/>
      <c r="BM154" s="5"/>
      <c r="BN154" s="5"/>
      <c r="BO154" s="5"/>
      <c r="BP154" s="5"/>
      <c r="BQ154" s="5"/>
    </row>
    <row r="155" spans="9:69" x14ac:dyDescent="0.25"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  <c r="BK155" s="5"/>
      <c r="BL155" s="5"/>
      <c r="BM155" s="5"/>
      <c r="BN155" s="5"/>
      <c r="BO155" s="5"/>
      <c r="BP155" s="5"/>
      <c r="BQ155" s="5"/>
    </row>
    <row r="156" spans="9:69" x14ac:dyDescent="0.25"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  <c r="BL156" s="5"/>
      <c r="BM156" s="5"/>
      <c r="BN156" s="5"/>
      <c r="BO156" s="5"/>
      <c r="BP156" s="5"/>
      <c r="BQ156" s="5"/>
    </row>
    <row r="157" spans="9:69" x14ac:dyDescent="0.25"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  <c r="BK157" s="5"/>
      <c r="BL157" s="5"/>
      <c r="BM157" s="5"/>
      <c r="BN157" s="5"/>
      <c r="BO157" s="5"/>
      <c r="BP157" s="5"/>
      <c r="BQ157" s="5"/>
    </row>
    <row r="158" spans="9:69" x14ac:dyDescent="0.25"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  <c r="BK158" s="5"/>
      <c r="BL158" s="5"/>
      <c r="BM158" s="5"/>
      <c r="BN158" s="5"/>
      <c r="BO158" s="5"/>
      <c r="BP158" s="5"/>
      <c r="BQ158" s="5"/>
    </row>
    <row r="159" spans="9:69" x14ac:dyDescent="0.25"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5"/>
      <c r="BN159" s="5"/>
      <c r="BO159" s="5"/>
      <c r="BP159" s="5"/>
      <c r="BQ159" s="5"/>
    </row>
    <row r="160" spans="9:69" x14ac:dyDescent="0.25"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  <c r="BK160" s="5"/>
      <c r="BL160" s="5"/>
      <c r="BM160" s="5"/>
      <c r="BN160" s="5"/>
      <c r="BO160" s="5"/>
      <c r="BP160" s="5"/>
      <c r="BQ160" s="5"/>
    </row>
    <row r="161" spans="9:69" x14ac:dyDescent="0.25"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  <c r="BK161" s="5"/>
      <c r="BL161" s="5"/>
      <c r="BM161" s="5"/>
      <c r="BN161" s="5"/>
      <c r="BO161" s="5"/>
      <c r="BP161" s="5"/>
      <c r="BQ161" s="5"/>
    </row>
    <row r="162" spans="9:69" x14ac:dyDescent="0.25"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5"/>
      <c r="BN162" s="5"/>
      <c r="BO162" s="5"/>
      <c r="BP162" s="5"/>
      <c r="BQ162" s="5"/>
    </row>
    <row r="163" spans="9:69" x14ac:dyDescent="0.25"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  <c r="BK163" s="5"/>
      <c r="BL163" s="5"/>
      <c r="BM163" s="5"/>
      <c r="BN163" s="5"/>
      <c r="BO163" s="5"/>
      <c r="BP163" s="5"/>
      <c r="BQ163" s="5"/>
    </row>
    <row r="164" spans="9:69" x14ac:dyDescent="0.25"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5"/>
      <c r="BC164" s="5"/>
      <c r="BD164" s="5"/>
      <c r="BE164" s="5"/>
      <c r="BF164" s="5"/>
      <c r="BG164" s="5"/>
      <c r="BH164" s="5"/>
      <c r="BI164" s="5"/>
      <c r="BJ164" s="5"/>
      <c r="BK164" s="5"/>
      <c r="BL164" s="5"/>
      <c r="BM164" s="5"/>
      <c r="BN164" s="5"/>
      <c r="BO164" s="5"/>
      <c r="BP164" s="5"/>
      <c r="BQ164" s="5"/>
    </row>
    <row r="165" spans="9:69" x14ac:dyDescent="0.25"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  <c r="BK165" s="5"/>
      <c r="BL165" s="5"/>
      <c r="BM165" s="5"/>
      <c r="BN165" s="5"/>
      <c r="BO165" s="5"/>
      <c r="BP165" s="5"/>
      <c r="BQ165" s="5"/>
    </row>
    <row r="166" spans="9:69" x14ac:dyDescent="0.25"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5"/>
      <c r="BB166" s="5"/>
      <c r="BC166" s="5"/>
      <c r="BD166" s="5"/>
      <c r="BE166" s="5"/>
      <c r="BF166" s="5"/>
      <c r="BG166" s="5"/>
      <c r="BH166" s="5"/>
      <c r="BI166" s="5"/>
      <c r="BJ166" s="5"/>
      <c r="BK166" s="5"/>
      <c r="BL166" s="5"/>
      <c r="BM166" s="5"/>
      <c r="BN166" s="5"/>
      <c r="BO166" s="5"/>
      <c r="BP166" s="5"/>
      <c r="BQ166" s="5"/>
    </row>
    <row r="167" spans="9:69" x14ac:dyDescent="0.25"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5"/>
      <c r="BB167" s="5"/>
      <c r="BC167" s="5"/>
      <c r="BD167" s="5"/>
      <c r="BE167" s="5"/>
      <c r="BF167" s="5"/>
      <c r="BG167" s="5"/>
      <c r="BH167" s="5"/>
      <c r="BI167" s="5"/>
      <c r="BJ167" s="5"/>
      <c r="BK167" s="5"/>
      <c r="BL167" s="5"/>
      <c r="BM167" s="5"/>
      <c r="BN167" s="5"/>
      <c r="BO167" s="5"/>
      <c r="BP167" s="5"/>
      <c r="BQ167" s="5"/>
    </row>
    <row r="168" spans="9:69" x14ac:dyDescent="0.25"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5"/>
      <c r="BC168" s="5"/>
      <c r="BD168" s="5"/>
      <c r="BE168" s="5"/>
      <c r="BF168" s="5"/>
      <c r="BG168" s="5"/>
      <c r="BH168" s="5"/>
      <c r="BI168" s="5"/>
      <c r="BJ168" s="5"/>
      <c r="BK168" s="5"/>
      <c r="BL168" s="5"/>
      <c r="BM168" s="5"/>
      <c r="BN168" s="5"/>
      <c r="BO168" s="5"/>
      <c r="BP168" s="5"/>
      <c r="BQ168" s="5"/>
    </row>
    <row r="169" spans="9:69" x14ac:dyDescent="0.25"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/>
      <c r="BA169" s="5"/>
      <c r="BB169" s="5"/>
      <c r="BC169" s="5"/>
      <c r="BD169" s="5"/>
      <c r="BE169" s="5"/>
      <c r="BF169" s="5"/>
      <c r="BG169" s="5"/>
      <c r="BH169" s="5"/>
      <c r="BI169" s="5"/>
      <c r="BJ169" s="5"/>
      <c r="BK169" s="5"/>
      <c r="BL169" s="5"/>
      <c r="BM169" s="5"/>
      <c r="BN169" s="5"/>
      <c r="BO169" s="5"/>
      <c r="BP169" s="5"/>
      <c r="BQ169" s="5"/>
    </row>
    <row r="170" spans="9:69" x14ac:dyDescent="0.25"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  <c r="AX170" s="5"/>
      <c r="AY170" s="5"/>
      <c r="AZ170" s="5"/>
      <c r="BA170" s="5"/>
      <c r="BB170" s="5"/>
      <c r="BC170" s="5"/>
      <c r="BD170" s="5"/>
      <c r="BE170" s="5"/>
      <c r="BF170" s="5"/>
      <c r="BG170" s="5"/>
      <c r="BH170" s="5"/>
      <c r="BI170" s="5"/>
      <c r="BJ170" s="5"/>
      <c r="BK170" s="5"/>
      <c r="BL170" s="5"/>
      <c r="BM170" s="5"/>
      <c r="BN170" s="5"/>
      <c r="BO170" s="5"/>
      <c r="BP170" s="5"/>
      <c r="BQ170" s="5"/>
    </row>
    <row r="171" spans="9:69" x14ac:dyDescent="0.25"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5"/>
      <c r="BB171" s="5"/>
      <c r="BC171" s="5"/>
      <c r="BD171" s="5"/>
      <c r="BE171" s="5"/>
      <c r="BF171" s="5"/>
      <c r="BG171" s="5"/>
      <c r="BH171" s="5"/>
      <c r="BI171" s="5"/>
      <c r="BJ171" s="5"/>
      <c r="BK171" s="5"/>
      <c r="BL171" s="5"/>
      <c r="BM171" s="5"/>
      <c r="BN171" s="5"/>
      <c r="BO171" s="5"/>
      <c r="BP171" s="5"/>
      <c r="BQ171" s="5"/>
    </row>
    <row r="172" spans="9:69" x14ac:dyDescent="0.25"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  <c r="BB172" s="5"/>
      <c r="BC172" s="5"/>
      <c r="BD172" s="5"/>
      <c r="BE172" s="5"/>
      <c r="BF172" s="5"/>
      <c r="BG172" s="5"/>
      <c r="BH172" s="5"/>
      <c r="BI172" s="5"/>
      <c r="BJ172" s="5"/>
      <c r="BK172" s="5"/>
      <c r="BL172" s="5"/>
      <c r="BM172" s="5"/>
      <c r="BN172" s="5"/>
      <c r="BO172" s="5"/>
      <c r="BP172" s="5"/>
      <c r="BQ172" s="5"/>
    </row>
    <row r="173" spans="9:69" x14ac:dyDescent="0.25"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  <c r="AY173" s="5"/>
      <c r="AZ173" s="5"/>
      <c r="BA173" s="5"/>
      <c r="BB173" s="5"/>
      <c r="BC173" s="5"/>
      <c r="BD173" s="5"/>
      <c r="BE173" s="5"/>
      <c r="BF173" s="5"/>
      <c r="BG173" s="5"/>
      <c r="BH173" s="5"/>
      <c r="BI173" s="5"/>
      <c r="BJ173" s="5"/>
      <c r="BK173" s="5"/>
      <c r="BL173" s="5"/>
      <c r="BM173" s="5"/>
      <c r="BN173" s="5"/>
      <c r="BO173" s="5"/>
      <c r="BP173" s="5"/>
      <c r="BQ173" s="5"/>
    </row>
    <row r="174" spans="9:69" x14ac:dyDescent="0.25"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5"/>
      <c r="BI174" s="5"/>
      <c r="BJ174" s="5"/>
      <c r="BK174" s="5"/>
      <c r="BL174" s="5"/>
      <c r="BM174" s="5"/>
      <c r="BN174" s="5"/>
      <c r="BO174" s="5"/>
      <c r="BP174" s="5"/>
      <c r="BQ174" s="5"/>
    </row>
    <row r="175" spans="9:69" x14ac:dyDescent="0.25"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/>
      <c r="BA175" s="5"/>
      <c r="BB175" s="5"/>
      <c r="BC175" s="5"/>
      <c r="BD175" s="5"/>
      <c r="BE175" s="5"/>
      <c r="BF175" s="5"/>
      <c r="BG175" s="5"/>
      <c r="BH175" s="5"/>
      <c r="BI175" s="5"/>
      <c r="BJ175" s="5"/>
      <c r="BK175" s="5"/>
      <c r="BL175" s="5"/>
      <c r="BM175" s="5"/>
      <c r="BN175" s="5"/>
      <c r="BO175" s="5"/>
      <c r="BP175" s="5"/>
      <c r="BQ175" s="5"/>
    </row>
    <row r="176" spans="9:69" x14ac:dyDescent="0.25"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  <c r="BA176" s="5"/>
      <c r="BB176" s="5"/>
      <c r="BC176" s="5"/>
      <c r="BD176" s="5"/>
      <c r="BE176" s="5"/>
      <c r="BF176" s="5"/>
      <c r="BG176" s="5"/>
      <c r="BH176" s="5"/>
      <c r="BI176" s="5"/>
      <c r="BJ176" s="5"/>
      <c r="BK176" s="5"/>
      <c r="BL176" s="5"/>
      <c r="BM176" s="5"/>
      <c r="BN176" s="5"/>
      <c r="BO176" s="5"/>
      <c r="BP176" s="5"/>
      <c r="BQ176" s="5"/>
    </row>
    <row r="177" spans="9:69" x14ac:dyDescent="0.25"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  <c r="BI177" s="5"/>
      <c r="BJ177" s="5"/>
      <c r="BK177" s="5"/>
      <c r="BL177" s="5"/>
      <c r="BM177" s="5"/>
      <c r="BN177" s="5"/>
      <c r="BO177" s="5"/>
      <c r="BP177" s="5"/>
      <c r="BQ177" s="5"/>
    </row>
    <row r="178" spans="9:69" x14ac:dyDescent="0.25"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  <c r="BB178" s="5"/>
      <c r="BC178" s="5"/>
      <c r="BD178" s="5"/>
      <c r="BE178" s="5"/>
      <c r="BF178" s="5"/>
      <c r="BG178" s="5"/>
      <c r="BH178" s="5"/>
      <c r="BI178" s="5"/>
      <c r="BJ178" s="5"/>
      <c r="BK178" s="5"/>
      <c r="BL178" s="5"/>
      <c r="BM178" s="5"/>
      <c r="BN178" s="5"/>
      <c r="BO178" s="5"/>
      <c r="BP178" s="5"/>
      <c r="BQ178" s="5"/>
    </row>
    <row r="179" spans="9:69" x14ac:dyDescent="0.25"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5"/>
      <c r="BB179" s="5"/>
      <c r="BC179" s="5"/>
      <c r="BD179" s="5"/>
      <c r="BE179" s="5"/>
      <c r="BF179" s="5"/>
      <c r="BG179" s="5"/>
      <c r="BH179" s="5"/>
      <c r="BI179" s="5"/>
      <c r="BJ179" s="5"/>
      <c r="BK179" s="5"/>
      <c r="BL179" s="5"/>
      <c r="BM179" s="5"/>
      <c r="BN179" s="5"/>
      <c r="BO179" s="5"/>
      <c r="BP179" s="5"/>
      <c r="BQ179" s="5"/>
    </row>
    <row r="180" spans="9:69" x14ac:dyDescent="0.25"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  <c r="BB180" s="5"/>
      <c r="BC180" s="5"/>
      <c r="BD180" s="5"/>
      <c r="BE180" s="5"/>
      <c r="BF180" s="5"/>
      <c r="BG180" s="5"/>
      <c r="BH180" s="5"/>
      <c r="BI180" s="5"/>
      <c r="BJ180" s="5"/>
      <c r="BK180" s="5"/>
      <c r="BL180" s="5"/>
      <c r="BM180" s="5"/>
      <c r="BN180" s="5"/>
      <c r="BO180" s="5"/>
      <c r="BP180" s="5"/>
      <c r="BQ180" s="5"/>
    </row>
    <row r="181" spans="9:69" x14ac:dyDescent="0.25"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  <c r="BB181" s="5"/>
      <c r="BC181" s="5"/>
      <c r="BD181" s="5"/>
      <c r="BE181" s="5"/>
      <c r="BF181" s="5"/>
      <c r="BG181" s="5"/>
      <c r="BH181" s="5"/>
      <c r="BI181" s="5"/>
      <c r="BJ181" s="5"/>
      <c r="BK181" s="5"/>
      <c r="BL181" s="5"/>
      <c r="BM181" s="5"/>
      <c r="BN181" s="5"/>
      <c r="BO181" s="5"/>
      <c r="BP181" s="5"/>
      <c r="BQ181" s="5"/>
    </row>
    <row r="182" spans="9:69" x14ac:dyDescent="0.25"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5"/>
      <c r="BB182" s="5"/>
      <c r="BC182" s="5"/>
      <c r="BD182" s="5"/>
      <c r="BE182" s="5"/>
      <c r="BF182" s="5"/>
      <c r="BG182" s="5"/>
      <c r="BH182" s="5"/>
      <c r="BI182" s="5"/>
      <c r="BJ182" s="5"/>
      <c r="BK182" s="5"/>
      <c r="BL182" s="5"/>
      <c r="BM182" s="5"/>
      <c r="BN182" s="5"/>
      <c r="BO182" s="5"/>
      <c r="BP182" s="5"/>
      <c r="BQ182" s="5"/>
    </row>
    <row r="183" spans="9:69" x14ac:dyDescent="0.25"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  <c r="BB183" s="5"/>
      <c r="BC183" s="5"/>
      <c r="BD183" s="5"/>
      <c r="BE183" s="5"/>
      <c r="BF183" s="5"/>
      <c r="BG183" s="5"/>
      <c r="BH183" s="5"/>
      <c r="BI183" s="5"/>
      <c r="BJ183" s="5"/>
      <c r="BK183" s="5"/>
      <c r="BL183" s="5"/>
      <c r="BM183" s="5"/>
      <c r="BN183" s="5"/>
      <c r="BO183" s="5"/>
      <c r="BP183" s="5"/>
      <c r="BQ183" s="5"/>
    </row>
    <row r="184" spans="9:69" x14ac:dyDescent="0.25"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5"/>
      <c r="BB184" s="5"/>
      <c r="BC184" s="5"/>
      <c r="BD184" s="5"/>
      <c r="BE184" s="5"/>
      <c r="BF184" s="5"/>
      <c r="BG184" s="5"/>
      <c r="BH184" s="5"/>
      <c r="BI184" s="5"/>
      <c r="BJ184" s="5"/>
      <c r="BK184" s="5"/>
      <c r="BL184" s="5"/>
      <c r="BM184" s="5"/>
      <c r="BN184" s="5"/>
      <c r="BO184" s="5"/>
      <c r="BP184" s="5"/>
      <c r="BQ184" s="5"/>
    </row>
    <row r="185" spans="9:69" x14ac:dyDescent="0.25"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Y185" s="5"/>
      <c r="AZ185" s="5"/>
      <c r="BA185" s="5"/>
      <c r="BB185" s="5"/>
      <c r="BC185" s="5"/>
      <c r="BD185" s="5"/>
      <c r="BE185" s="5"/>
      <c r="BF185" s="5"/>
      <c r="BG185" s="5"/>
      <c r="BH185" s="5"/>
      <c r="BI185" s="5"/>
      <c r="BJ185" s="5"/>
      <c r="BK185" s="5"/>
      <c r="BL185" s="5"/>
      <c r="BM185" s="5"/>
      <c r="BN185" s="5"/>
      <c r="BO185" s="5"/>
      <c r="BP185" s="5"/>
      <c r="BQ185" s="5"/>
    </row>
    <row r="186" spans="9:69" x14ac:dyDescent="0.25"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  <c r="BK186" s="5"/>
      <c r="BL186" s="5"/>
      <c r="BM186" s="5"/>
      <c r="BN186" s="5"/>
      <c r="BO186" s="5"/>
      <c r="BP186" s="5"/>
      <c r="BQ186" s="5"/>
    </row>
    <row r="187" spans="9:69" x14ac:dyDescent="0.25"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  <c r="AY187" s="5"/>
      <c r="AZ187" s="5"/>
      <c r="BA187" s="5"/>
      <c r="BB187" s="5"/>
      <c r="BC187" s="5"/>
      <c r="BD187" s="5"/>
      <c r="BE187" s="5"/>
      <c r="BF187" s="5"/>
      <c r="BG187" s="5"/>
      <c r="BH187" s="5"/>
      <c r="BI187" s="5"/>
      <c r="BJ187" s="5"/>
      <c r="BK187" s="5"/>
      <c r="BL187" s="5"/>
      <c r="BM187" s="5"/>
      <c r="BN187" s="5"/>
      <c r="BO187" s="5"/>
      <c r="BP187" s="5"/>
      <c r="BQ187" s="5"/>
    </row>
    <row r="188" spans="9:69" x14ac:dyDescent="0.25"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  <c r="AW188" s="5"/>
      <c r="AX188" s="5"/>
      <c r="AY188" s="5"/>
      <c r="AZ188" s="5"/>
      <c r="BA188" s="5"/>
      <c r="BB188" s="5"/>
      <c r="BC188" s="5"/>
      <c r="BD188" s="5"/>
      <c r="BE188" s="5"/>
      <c r="BF188" s="5"/>
      <c r="BG188" s="5"/>
      <c r="BH188" s="5"/>
      <c r="BI188" s="5"/>
      <c r="BJ188" s="5"/>
      <c r="BK188" s="5"/>
      <c r="BL188" s="5"/>
      <c r="BM188" s="5"/>
      <c r="BN188" s="5"/>
      <c r="BO188" s="5"/>
      <c r="BP188" s="5"/>
      <c r="BQ188" s="5"/>
    </row>
    <row r="189" spans="9:69" x14ac:dyDescent="0.25"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5"/>
      <c r="BK189" s="5"/>
      <c r="BL189" s="5"/>
      <c r="BM189" s="5"/>
      <c r="BN189" s="5"/>
      <c r="BO189" s="5"/>
      <c r="BP189" s="5"/>
      <c r="BQ189" s="5"/>
    </row>
    <row r="190" spans="9:69" x14ac:dyDescent="0.25"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5"/>
      <c r="BH190" s="5"/>
      <c r="BI190" s="5"/>
      <c r="BJ190" s="5"/>
      <c r="BK190" s="5"/>
      <c r="BL190" s="5"/>
      <c r="BM190" s="5"/>
      <c r="BN190" s="5"/>
      <c r="BO190" s="5"/>
      <c r="BP190" s="5"/>
      <c r="BQ190" s="5"/>
    </row>
    <row r="191" spans="9:69" x14ac:dyDescent="0.25"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  <c r="BC191" s="5"/>
      <c r="BD191" s="5"/>
      <c r="BE191" s="5"/>
      <c r="BF191" s="5"/>
      <c r="BG191" s="5"/>
      <c r="BH191" s="5"/>
      <c r="BI191" s="5"/>
      <c r="BJ191" s="5"/>
      <c r="BK191" s="5"/>
      <c r="BL191" s="5"/>
      <c r="BM191" s="5"/>
      <c r="BN191" s="5"/>
      <c r="BO191" s="5"/>
      <c r="BP191" s="5"/>
      <c r="BQ191" s="5"/>
    </row>
    <row r="192" spans="9:69" x14ac:dyDescent="0.25"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  <c r="BE192" s="5"/>
      <c r="BF192" s="5"/>
      <c r="BG192" s="5"/>
      <c r="BH192" s="5"/>
      <c r="BI192" s="5"/>
      <c r="BJ192" s="5"/>
      <c r="BK192" s="5"/>
      <c r="BL192" s="5"/>
      <c r="BM192" s="5"/>
      <c r="BN192" s="5"/>
      <c r="BO192" s="5"/>
      <c r="BP192" s="5"/>
      <c r="BQ192" s="5"/>
    </row>
    <row r="193" spans="9:69" x14ac:dyDescent="0.25"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5"/>
      <c r="BB193" s="5"/>
      <c r="BC193" s="5"/>
      <c r="BD193" s="5"/>
      <c r="BE193" s="5"/>
      <c r="BF193" s="5"/>
      <c r="BG193" s="5"/>
      <c r="BH193" s="5"/>
      <c r="BI193" s="5"/>
      <c r="BJ193" s="5"/>
      <c r="BK193" s="5"/>
      <c r="BL193" s="5"/>
      <c r="BM193" s="5"/>
      <c r="BN193" s="5"/>
      <c r="BO193" s="5"/>
      <c r="BP193" s="5"/>
      <c r="BQ193" s="5"/>
    </row>
    <row r="194" spans="9:69" x14ac:dyDescent="0.25"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5"/>
      <c r="BB194" s="5"/>
      <c r="BC194" s="5"/>
      <c r="BD194" s="5"/>
      <c r="BE194" s="5"/>
      <c r="BF194" s="5"/>
      <c r="BG194" s="5"/>
      <c r="BH194" s="5"/>
      <c r="BI194" s="5"/>
      <c r="BJ194" s="5"/>
      <c r="BK194" s="5"/>
      <c r="BL194" s="5"/>
      <c r="BM194" s="5"/>
      <c r="BN194" s="5"/>
      <c r="BO194" s="5"/>
      <c r="BP194" s="5"/>
      <c r="BQ194" s="5"/>
    </row>
    <row r="195" spans="9:69" x14ac:dyDescent="0.25"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  <c r="BH195" s="5"/>
      <c r="BI195" s="5"/>
      <c r="BJ195" s="5"/>
      <c r="BK195" s="5"/>
      <c r="BL195" s="5"/>
      <c r="BM195" s="5"/>
      <c r="BN195" s="5"/>
      <c r="BO195" s="5"/>
      <c r="BP195" s="5"/>
      <c r="BQ195" s="5"/>
    </row>
    <row r="196" spans="9:69" x14ac:dyDescent="0.25"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  <c r="BC196" s="5"/>
      <c r="BD196" s="5"/>
      <c r="BE196" s="5"/>
      <c r="BF196" s="5"/>
      <c r="BG196" s="5"/>
      <c r="BH196" s="5"/>
      <c r="BI196" s="5"/>
      <c r="BJ196" s="5"/>
      <c r="BK196" s="5"/>
      <c r="BL196" s="5"/>
      <c r="BM196" s="5"/>
      <c r="BN196" s="5"/>
      <c r="BO196" s="5"/>
      <c r="BP196" s="5"/>
      <c r="BQ196" s="5"/>
    </row>
    <row r="197" spans="9:69" x14ac:dyDescent="0.25"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  <c r="BC197" s="5"/>
      <c r="BD197" s="5"/>
      <c r="BE197" s="5"/>
      <c r="BF197" s="5"/>
      <c r="BG197" s="5"/>
      <c r="BH197" s="5"/>
      <c r="BI197" s="5"/>
      <c r="BJ197" s="5"/>
      <c r="BK197" s="5"/>
      <c r="BL197" s="5"/>
      <c r="BM197" s="5"/>
      <c r="BN197" s="5"/>
      <c r="BO197" s="5"/>
      <c r="BP197" s="5"/>
      <c r="BQ197" s="5"/>
    </row>
    <row r="198" spans="9:69" x14ac:dyDescent="0.25"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/>
      <c r="BB198" s="5"/>
      <c r="BC198" s="5"/>
      <c r="BD198" s="5"/>
      <c r="BE198" s="5"/>
      <c r="BF198" s="5"/>
      <c r="BG198" s="5"/>
      <c r="BH198" s="5"/>
      <c r="BI198" s="5"/>
      <c r="BJ198" s="5"/>
      <c r="BK198" s="5"/>
      <c r="BL198" s="5"/>
      <c r="BM198" s="5"/>
      <c r="BN198" s="5"/>
      <c r="BO198" s="5"/>
      <c r="BP198" s="5"/>
      <c r="BQ198" s="5"/>
    </row>
    <row r="199" spans="9:69" x14ac:dyDescent="0.25"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5"/>
      <c r="BB199" s="5"/>
      <c r="BC199" s="5"/>
      <c r="BD199" s="5"/>
      <c r="BE199" s="5"/>
      <c r="BF199" s="5"/>
      <c r="BG199" s="5"/>
      <c r="BH199" s="5"/>
      <c r="BI199" s="5"/>
      <c r="BJ199" s="5"/>
      <c r="BK199" s="5"/>
      <c r="BL199" s="5"/>
      <c r="BM199" s="5"/>
      <c r="BN199" s="5"/>
      <c r="BO199" s="5"/>
      <c r="BP199" s="5"/>
      <c r="BQ199" s="5"/>
    </row>
    <row r="200" spans="9:69" x14ac:dyDescent="0.25"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5"/>
      <c r="BB200" s="5"/>
      <c r="BC200" s="5"/>
      <c r="BD200" s="5"/>
      <c r="BE200" s="5"/>
      <c r="BF200" s="5"/>
      <c r="BG200" s="5"/>
      <c r="BH200" s="5"/>
      <c r="BI200" s="5"/>
      <c r="BJ200" s="5"/>
      <c r="BK200" s="5"/>
      <c r="BL200" s="5"/>
      <c r="BM200" s="5"/>
      <c r="BN200" s="5"/>
      <c r="BO200" s="5"/>
      <c r="BP200" s="5"/>
      <c r="BQ200" s="5"/>
    </row>
    <row r="201" spans="9:69" x14ac:dyDescent="0.25"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5"/>
      <c r="BC201" s="5"/>
      <c r="BD201" s="5"/>
      <c r="BE201" s="5"/>
      <c r="BF201" s="5"/>
      <c r="BG201" s="5"/>
      <c r="BH201" s="5"/>
      <c r="BI201" s="5"/>
      <c r="BJ201" s="5"/>
      <c r="BK201" s="5"/>
      <c r="BL201" s="5"/>
      <c r="BM201" s="5"/>
      <c r="BN201" s="5"/>
      <c r="BO201" s="5"/>
      <c r="BP201" s="5"/>
      <c r="BQ201" s="5"/>
    </row>
    <row r="202" spans="9:69" x14ac:dyDescent="0.25"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5"/>
      <c r="BB202" s="5"/>
      <c r="BC202" s="5"/>
      <c r="BD202" s="5"/>
      <c r="BE202" s="5"/>
      <c r="BF202" s="5"/>
      <c r="BG202" s="5"/>
      <c r="BH202" s="5"/>
      <c r="BI202" s="5"/>
      <c r="BJ202" s="5"/>
      <c r="BK202" s="5"/>
      <c r="BL202" s="5"/>
      <c r="BM202" s="5"/>
      <c r="BN202" s="5"/>
      <c r="BO202" s="5"/>
      <c r="BP202" s="5"/>
      <c r="BQ202" s="5"/>
    </row>
    <row r="203" spans="9:69" x14ac:dyDescent="0.25"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5"/>
      <c r="BC203" s="5"/>
      <c r="BD203" s="5"/>
      <c r="BE203" s="5"/>
      <c r="BF203" s="5"/>
      <c r="BG203" s="5"/>
      <c r="BH203" s="5"/>
      <c r="BI203" s="5"/>
      <c r="BJ203" s="5"/>
      <c r="BK203" s="5"/>
      <c r="BL203" s="5"/>
      <c r="BM203" s="5"/>
      <c r="BN203" s="5"/>
      <c r="BO203" s="5"/>
      <c r="BP203" s="5"/>
      <c r="BQ203" s="5"/>
    </row>
    <row r="204" spans="9:69" x14ac:dyDescent="0.25"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  <c r="BC204" s="5"/>
      <c r="BD204" s="5"/>
      <c r="BE204" s="5"/>
      <c r="BF204" s="5"/>
      <c r="BG204" s="5"/>
      <c r="BH204" s="5"/>
      <c r="BI204" s="5"/>
      <c r="BJ204" s="5"/>
      <c r="BK204" s="5"/>
      <c r="BL204" s="5"/>
      <c r="BM204" s="5"/>
      <c r="BN204" s="5"/>
      <c r="BO204" s="5"/>
      <c r="BP204" s="5"/>
      <c r="BQ204" s="5"/>
    </row>
    <row r="205" spans="9:69" x14ac:dyDescent="0.25"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B205" s="5"/>
      <c r="BC205" s="5"/>
      <c r="BD205" s="5"/>
      <c r="BE205" s="5"/>
      <c r="BF205" s="5"/>
      <c r="BG205" s="5"/>
      <c r="BH205" s="5"/>
      <c r="BI205" s="5"/>
      <c r="BJ205" s="5"/>
      <c r="BK205" s="5"/>
      <c r="BL205" s="5"/>
      <c r="BM205" s="5"/>
      <c r="BN205" s="5"/>
      <c r="BO205" s="5"/>
      <c r="BP205" s="5"/>
      <c r="BQ205" s="5"/>
    </row>
    <row r="206" spans="9:69" x14ac:dyDescent="0.25"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5"/>
      <c r="BB206" s="5"/>
      <c r="BC206" s="5"/>
      <c r="BD206" s="5"/>
      <c r="BE206" s="5"/>
      <c r="BF206" s="5"/>
      <c r="BG206" s="5"/>
      <c r="BH206" s="5"/>
      <c r="BI206" s="5"/>
      <c r="BJ206" s="5"/>
      <c r="BK206" s="5"/>
      <c r="BL206" s="5"/>
      <c r="BM206" s="5"/>
      <c r="BN206" s="5"/>
      <c r="BO206" s="5"/>
      <c r="BP206" s="5"/>
      <c r="BQ206" s="5"/>
    </row>
    <row r="207" spans="9:69" x14ac:dyDescent="0.25"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  <c r="BJ207" s="5"/>
      <c r="BK207" s="5"/>
      <c r="BL207" s="5"/>
      <c r="BM207" s="5"/>
      <c r="BN207" s="5"/>
      <c r="BO207" s="5"/>
      <c r="BP207" s="5"/>
      <c r="BQ207" s="5"/>
    </row>
    <row r="208" spans="9:69" x14ac:dyDescent="0.25"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5"/>
      <c r="BC208" s="5"/>
      <c r="BD208" s="5"/>
      <c r="BE208" s="5"/>
      <c r="BF208" s="5"/>
      <c r="BG208" s="5"/>
      <c r="BH208" s="5"/>
      <c r="BI208" s="5"/>
      <c r="BJ208" s="5"/>
      <c r="BK208" s="5"/>
      <c r="BL208" s="5"/>
      <c r="BM208" s="5"/>
      <c r="BN208" s="5"/>
      <c r="BO208" s="5"/>
      <c r="BP208" s="5"/>
      <c r="BQ208" s="5"/>
    </row>
    <row r="209" spans="9:69" x14ac:dyDescent="0.25"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  <c r="BE209" s="5"/>
      <c r="BF209" s="5"/>
      <c r="BG209" s="5"/>
      <c r="BH209" s="5"/>
      <c r="BI209" s="5"/>
      <c r="BJ209" s="5"/>
      <c r="BK209" s="5"/>
      <c r="BL209" s="5"/>
      <c r="BM209" s="5"/>
      <c r="BN209" s="5"/>
      <c r="BO209" s="5"/>
      <c r="BP209" s="5"/>
      <c r="BQ209" s="5"/>
    </row>
    <row r="210" spans="9:69" x14ac:dyDescent="0.25"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5"/>
      <c r="BK210" s="5"/>
      <c r="BL210" s="5"/>
      <c r="BM210" s="5"/>
      <c r="BN210" s="5"/>
      <c r="BO210" s="5"/>
      <c r="BP210" s="5"/>
      <c r="BQ210" s="5"/>
    </row>
    <row r="211" spans="9:69" x14ac:dyDescent="0.25"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5"/>
      <c r="BI211" s="5"/>
      <c r="BJ211" s="5"/>
      <c r="BK211" s="5"/>
      <c r="BL211" s="5"/>
      <c r="BM211" s="5"/>
      <c r="BN211" s="5"/>
      <c r="BO211" s="5"/>
      <c r="BP211" s="5"/>
      <c r="BQ211" s="5"/>
    </row>
    <row r="212" spans="9:69" x14ac:dyDescent="0.25"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5"/>
      <c r="BC212" s="5"/>
      <c r="BD212" s="5"/>
      <c r="BE212" s="5"/>
      <c r="BF212" s="5"/>
      <c r="BG212" s="5"/>
      <c r="BH212" s="5"/>
      <c r="BI212" s="5"/>
      <c r="BJ212" s="5"/>
      <c r="BK212" s="5"/>
      <c r="BL212" s="5"/>
      <c r="BM212" s="5"/>
      <c r="BN212" s="5"/>
      <c r="BO212" s="5"/>
      <c r="BP212" s="5"/>
      <c r="BQ212" s="5"/>
    </row>
    <row r="213" spans="9:69" x14ac:dyDescent="0.25"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  <c r="BC213" s="5"/>
      <c r="BD213" s="5"/>
      <c r="BE213" s="5"/>
      <c r="BF213" s="5"/>
      <c r="BG213" s="5"/>
      <c r="BH213" s="5"/>
      <c r="BI213" s="5"/>
      <c r="BJ213" s="5"/>
      <c r="BK213" s="5"/>
      <c r="BL213" s="5"/>
      <c r="BM213" s="5"/>
      <c r="BN213" s="5"/>
      <c r="BO213" s="5"/>
      <c r="BP213" s="5"/>
      <c r="BQ213" s="5"/>
    </row>
    <row r="214" spans="9:69" x14ac:dyDescent="0.25"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5"/>
      <c r="BC214" s="5"/>
      <c r="BD214" s="5"/>
      <c r="BE214" s="5"/>
      <c r="BF214" s="5"/>
      <c r="BG214" s="5"/>
      <c r="BH214" s="5"/>
      <c r="BI214" s="5"/>
      <c r="BJ214" s="5"/>
      <c r="BK214" s="5"/>
      <c r="BL214" s="5"/>
      <c r="BM214" s="5"/>
      <c r="BN214" s="5"/>
      <c r="BO214" s="5"/>
      <c r="BP214" s="5"/>
      <c r="BQ214" s="5"/>
    </row>
    <row r="215" spans="9:69" x14ac:dyDescent="0.25"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5"/>
      <c r="BB215" s="5"/>
      <c r="BC215" s="5"/>
      <c r="BD215" s="5"/>
      <c r="BE215" s="5"/>
      <c r="BF215" s="5"/>
      <c r="BG215" s="5"/>
      <c r="BH215" s="5"/>
      <c r="BI215" s="5"/>
      <c r="BJ215" s="5"/>
      <c r="BK215" s="5"/>
      <c r="BL215" s="5"/>
      <c r="BM215" s="5"/>
      <c r="BN215" s="5"/>
      <c r="BO215" s="5"/>
      <c r="BP215" s="5"/>
      <c r="BQ215" s="5"/>
    </row>
    <row r="216" spans="9:69" x14ac:dyDescent="0.25"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  <c r="BB216" s="5"/>
      <c r="BC216" s="5"/>
      <c r="BD216" s="5"/>
      <c r="BE216" s="5"/>
      <c r="BF216" s="5"/>
      <c r="BG216" s="5"/>
      <c r="BH216" s="5"/>
      <c r="BI216" s="5"/>
      <c r="BJ216" s="5"/>
      <c r="BK216" s="5"/>
      <c r="BL216" s="5"/>
      <c r="BM216" s="5"/>
      <c r="BN216" s="5"/>
      <c r="BO216" s="5"/>
      <c r="BP216" s="5"/>
      <c r="BQ216" s="5"/>
    </row>
    <row r="217" spans="9:69" x14ac:dyDescent="0.25"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  <c r="BB217" s="5"/>
      <c r="BC217" s="5"/>
      <c r="BD217" s="5"/>
      <c r="BE217" s="5"/>
      <c r="BF217" s="5"/>
      <c r="BG217" s="5"/>
      <c r="BH217" s="5"/>
      <c r="BI217" s="5"/>
      <c r="BJ217" s="5"/>
      <c r="BK217" s="5"/>
      <c r="BL217" s="5"/>
      <c r="BM217" s="5"/>
      <c r="BN217" s="5"/>
      <c r="BO217" s="5"/>
      <c r="BP217" s="5"/>
      <c r="BQ217" s="5"/>
    </row>
    <row r="218" spans="9:69" x14ac:dyDescent="0.25"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  <c r="BC218" s="5"/>
      <c r="BD218" s="5"/>
      <c r="BE218" s="5"/>
      <c r="BF218" s="5"/>
      <c r="BG218" s="5"/>
      <c r="BH218" s="5"/>
      <c r="BI218" s="5"/>
      <c r="BJ218" s="5"/>
      <c r="BK218" s="5"/>
      <c r="BL218" s="5"/>
      <c r="BM218" s="5"/>
      <c r="BN218" s="5"/>
      <c r="BO218" s="5"/>
      <c r="BP218" s="5"/>
      <c r="BQ218" s="5"/>
    </row>
    <row r="219" spans="9:69" x14ac:dyDescent="0.25"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  <c r="BC219" s="5"/>
      <c r="BD219" s="5"/>
      <c r="BE219" s="5"/>
      <c r="BF219" s="5"/>
      <c r="BG219" s="5"/>
      <c r="BH219" s="5"/>
      <c r="BI219" s="5"/>
      <c r="BJ219" s="5"/>
      <c r="BK219" s="5"/>
      <c r="BL219" s="5"/>
      <c r="BM219" s="5"/>
      <c r="BN219" s="5"/>
      <c r="BO219" s="5"/>
      <c r="BP219" s="5"/>
      <c r="BQ219" s="5"/>
    </row>
    <row r="220" spans="9:69" x14ac:dyDescent="0.25"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/>
      <c r="BC220" s="5"/>
      <c r="BD220" s="5"/>
      <c r="BE220" s="5"/>
      <c r="BF220" s="5"/>
      <c r="BG220" s="5"/>
      <c r="BH220" s="5"/>
      <c r="BI220" s="5"/>
      <c r="BJ220" s="5"/>
      <c r="BK220" s="5"/>
      <c r="BL220" s="5"/>
      <c r="BM220" s="5"/>
      <c r="BN220" s="5"/>
      <c r="BO220" s="5"/>
      <c r="BP220" s="5"/>
      <c r="BQ220" s="5"/>
    </row>
    <row r="221" spans="9:69" x14ac:dyDescent="0.25"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  <c r="BB221" s="5"/>
      <c r="BC221" s="5"/>
      <c r="BD221" s="5"/>
      <c r="BE221" s="5"/>
      <c r="BF221" s="5"/>
      <c r="BG221" s="5"/>
      <c r="BH221" s="5"/>
      <c r="BI221" s="5"/>
      <c r="BJ221" s="5"/>
      <c r="BK221" s="5"/>
      <c r="BL221" s="5"/>
      <c r="BM221" s="5"/>
      <c r="BN221" s="5"/>
      <c r="BO221" s="5"/>
      <c r="BP221" s="5"/>
      <c r="BQ221" s="5"/>
    </row>
    <row r="222" spans="9:69" x14ac:dyDescent="0.25"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  <c r="BB222" s="5"/>
      <c r="BC222" s="5"/>
      <c r="BD222" s="5"/>
      <c r="BE222" s="5"/>
      <c r="BF222" s="5"/>
      <c r="BG222" s="5"/>
      <c r="BH222" s="5"/>
      <c r="BI222" s="5"/>
      <c r="BJ222" s="5"/>
      <c r="BK222" s="5"/>
      <c r="BL222" s="5"/>
      <c r="BM222" s="5"/>
      <c r="BN222" s="5"/>
      <c r="BO222" s="5"/>
      <c r="BP222" s="5"/>
      <c r="BQ222" s="5"/>
    </row>
    <row r="223" spans="9:69" x14ac:dyDescent="0.25"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  <c r="BB223" s="5"/>
      <c r="BC223" s="5"/>
      <c r="BD223" s="5"/>
      <c r="BE223" s="5"/>
      <c r="BF223" s="5"/>
      <c r="BG223" s="5"/>
      <c r="BH223" s="5"/>
      <c r="BI223" s="5"/>
      <c r="BJ223" s="5"/>
      <c r="BK223" s="5"/>
      <c r="BL223" s="5"/>
      <c r="BM223" s="5"/>
      <c r="BN223" s="5"/>
      <c r="BO223" s="5"/>
      <c r="BP223" s="5"/>
      <c r="BQ223" s="5"/>
    </row>
    <row r="224" spans="9:69" x14ac:dyDescent="0.25"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  <c r="BB224" s="5"/>
      <c r="BC224" s="5"/>
      <c r="BD224" s="5"/>
      <c r="BE224" s="5"/>
      <c r="BF224" s="5"/>
      <c r="BG224" s="5"/>
      <c r="BH224" s="5"/>
      <c r="BI224" s="5"/>
      <c r="BJ224" s="5"/>
      <c r="BK224" s="5"/>
      <c r="BL224" s="5"/>
      <c r="BM224" s="5"/>
      <c r="BN224" s="5"/>
      <c r="BO224" s="5"/>
      <c r="BP224" s="5"/>
      <c r="BQ224" s="5"/>
    </row>
    <row r="225" spans="9:69" x14ac:dyDescent="0.25"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  <c r="BB225" s="5"/>
      <c r="BC225" s="5"/>
      <c r="BD225" s="5"/>
      <c r="BE225" s="5"/>
      <c r="BF225" s="5"/>
      <c r="BG225" s="5"/>
      <c r="BH225" s="5"/>
      <c r="BI225" s="5"/>
      <c r="BJ225" s="5"/>
      <c r="BK225" s="5"/>
      <c r="BL225" s="5"/>
      <c r="BM225" s="5"/>
      <c r="BN225" s="5"/>
      <c r="BO225" s="5"/>
      <c r="BP225" s="5"/>
      <c r="BQ225" s="5"/>
    </row>
    <row r="226" spans="9:69" x14ac:dyDescent="0.25"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  <c r="BA226" s="5"/>
      <c r="BB226" s="5"/>
      <c r="BC226" s="5"/>
      <c r="BD226" s="5"/>
      <c r="BE226" s="5"/>
      <c r="BF226" s="5"/>
      <c r="BG226" s="5"/>
      <c r="BH226" s="5"/>
      <c r="BI226" s="5"/>
      <c r="BJ226" s="5"/>
      <c r="BK226" s="5"/>
      <c r="BL226" s="5"/>
      <c r="BM226" s="5"/>
      <c r="BN226" s="5"/>
      <c r="BO226" s="5"/>
      <c r="BP226" s="5"/>
      <c r="BQ226" s="5"/>
    </row>
    <row r="227" spans="9:69" x14ac:dyDescent="0.25"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5"/>
      <c r="BA227" s="5"/>
      <c r="BB227" s="5"/>
      <c r="BC227" s="5"/>
      <c r="BD227" s="5"/>
      <c r="BE227" s="5"/>
      <c r="BF227" s="5"/>
      <c r="BG227" s="5"/>
      <c r="BH227" s="5"/>
      <c r="BI227" s="5"/>
      <c r="BJ227" s="5"/>
      <c r="BK227" s="5"/>
      <c r="BL227" s="5"/>
      <c r="BM227" s="5"/>
      <c r="BN227" s="5"/>
      <c r="BO227" s="5"/>
      <c r="BP227" s="5"/>
      <c r="BQ227" s="5"/>
    </row>
    <row r="228" spans="9:69" x14ac:dyDescent="0.25"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  <c r="AY228" s="5"/>
      <c r="AZ228" s="5"/>
      <c r="BA228" s="5"/>
      <c r="BB228" s="5"/>
      <c r="BC228" s="5"/>
      <c r="BD228" s="5"/>
      <c r="BE228" s="5"/>
      <c r="BF228" s="5"/>
      <c r="BG228" s="5"/>
      <c r="BH228" s="5"/>
      <c r="BI228" s="5"/>
      <c r="BJ228" s="5"/>
      <c r="BK228" s="5"/>
      <c r="BL228" s="5"/>
      <c r="BM228" s="5"/>
      <c r="BN228" s="5"/>
      <c r="BO228" s="5"/>
      <c r="BP228" s="5"/>
      <c r="BQ228" s="5"/>
    </row>
    <row r="229" spans="9:69" x14ac:dyDescent="0.25"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5"/>
      <c r="BB229" s="5"/>
      <c r="BC229" s="5"/>
      <c r="BD229" s="5"/>
      <c r="BE229" s="5"/>
      <c r="BF229" s="5"/>
      <c r="BG229" s="5"/>
      <c r="BH229" s="5"/>
      <c r="BI229" s="5"/>
      <c r="BJ229" s="5"/>
      <c r="BK229" s="5"/>
      <c r="BL229" s="5"/>
      <c r="BM229" s="5"/>
      <c r="BN229" s="5"/>
      <c r="BO229" s="5"/>
      <c r="BP229" s="5"/>
      <c r="BQ229" s="5"/>
    </row>
    <row r="230" spans="9:69" x14ac:dyDescent="0.25"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  <c r="BA230" s="5"/>
      <c r="BB230" s="5"/>
      <c r="BC230" s="5"/>
      <c r="BD230" s="5"/>
      <c r="BE230" s="5"/>
      <c r="BF230" s="5"/>
      <c r="BG230" s="5"/>
      <c r="BH230" s="5"/>
      <c r="BI230" s="5"/>
      <c r="BJ230" s="5"/>
      <c r="BK230" s="5"/>
      <c r="BL230" s="5"/>
      <c r="BM230" s="5"/>
      <c r="BN230" s="5"/>
      <c r="BO230" s="5"/>
      <c r="BP230" s="5"/>
      <c r="BQ230" s="5"/>
    </row>
    <row r="231" spans="9:69" x14ac:dyDescent="0.25"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  <c r="BA231" s="5"/>
      <c r="BB231" s="5"/>
      <c r="BC231" s="5"/>
      <c r="BD231" s="5"/>
      <c r="BE231" s="5"/>
      <c r="BF231" s="5"/>
      <c r="BG231" s="5"/>
      <c r="BH231" s="5"/>
      <c r="BI231" s="5"/>
      <c r="BJ231" s="5"/>
      <c r="BK231" s="5"/>
      <c r="BL231" s="5"/>
      <c r="BM231" s="5"/>
      <c r="BN231" s="5"/>
      <c r="BO231" s="5"/>
      <c r="BP231" s="5"/>
      <c r="BQ231" s="5"/>
    </row>
    <row r="232" spans="9:69" x14ac:dyDescent="0.25"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  <c r="BA232" s="5"/>
      <c r="BB232" s="5"/>
      <c r="BC232" s="5"/>
      <c r="BD232" s="5"/>
      <c r="BE232" s="5"/>
      <c r="BF232" s="5"/>
      <c r="BG232" s="5"/>
      <c r="BH232" s="5"/>
      <c r="BI232" s="5"/>
      <c r="BJ232" s="5"/>
      <c r="BK232" s="5"/>
      <c r="BL232" s="5"/>
      <c r="BM232" s="5"/>
      <c r="BN232" s="5"/>
      <c r="BO232" s="5"/>
      <c r="BP232" s="5"/>
      <c r="BQ232" s="5"/>
    </row>
    <row r="233" spans="9:69" x14ac:dyDescent="0.25"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  <c r="AZ233" s="5"/>
      <c r="BA233" s="5"/>
      <c r="BB233" s="5"/>
      <c r="BC233" s="5"/>
      <c r="BD233" s="5"/>
      <c r="BE233" s="5"/>
      <c r="BF233" s="5"/>
      <c r="BG233" s="5"/>
      <c r="BH233" s="5"/>
      <c r="BI233" s="5"/>
      <c r="BJ233" s="5"/>
      <c r="BK233" s="5"/>
      <c r="BL233" s="5"/>
      <c r="BM233" s="5"/>
      <c r="BN233" s="5"/>
      <c r="BO233" s="5"/>
      <c r="BP233" s="5"/>
      <c r="BQ233" s="5"/>
    </row>
    <row r="234" spans="9:69" x14ac:dyDescent="0.25"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5"/>
      <c r="AZ234" s="5"/>
      <c r="BA234" s="5"/>
      <c r="BB234" s="5"/>
      <c r="BC234" s="5"/>
      <c r="BD234" s="5"/>
      <c r="BE234" s="5"/>
      <c r="BF234" s="5"/>
      <c r="BG234" s="5"/>
      <c r="BH234" s="5"/>
      <c r="BI234" s="5"/>
      <c r="BJ234" s="5"/>
      <c r="BK234" s="5"/>
      <c r="BL234" s="5"/>
      <c r="BM234" s="5"/>
      <c r="BN234" s="5"/>
      <c r="BO234" s="5"/>
      <c r="BP234" s="5"/>
      <c r="BQ234" s="5"/>
    </row>
    <row r="235" spans="9:69" x14ac:dyDescent="0.25"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  <c r="AY235" s="5"/>
      <c r="AZ235" s="5"/>
      <c r="BA235" s="5"/>
      <c r="BB235" s="5"/>
      <c r="BC235" s="5"/>
      <c r="BD235" s="5"/>
      <c r="BE235" s="5"/>
      <c r="BF235" s="5"/>
      <c r="BG235" s="5"/>
      <c r="BH235" s="5"/>
      <c r="BI235" s="5"/>
      <c r="BJ235" s="5"/>
      <c r="BK235" s="5"/>
      <c r="BL235" s="5"/>
      <c r="BM235" s="5"/>
      <c r="BN235" s="5"/>
      <c r="BO235" s="5"/>
      <c r="BP235" s="5"/>
      <c r="BQ235" s="5"/>
    </row>
    <row r="236" spans="9:69" x14ac:dyDescent="0.25"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Y236" s="5"/>
      <c r="AZ236" s="5"/>
      <c r="BA236" s="5"/>
      <c r="BB236" s="5"/>
      <c r="BC236" s="5"/>
      <c r="BD236" s="5"/>
      <c r="BE236" s="5"/>
      <c r="BF236" s="5"/>
      <c r="BG236" s="5"/>
      <c r="BH236" s="5"/>
      <c r="BI236" s="5"/>
      <c r="BJ236" s="5"/>
      <c r="BK236" s="5"/>
      <c r="BL236" s="5"/>
      <c r="BM236" s="5"/>
      <c r="BN236" s="5"/>
      <c r="BO236" s="5"/>
      <c r="BP236" s="5"/>
      <c r="BQ236" s="5"/>
    </row>
    <row r="237" spans="9:69" x14ac:dyDescent="0.25"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Y237" s="5"/>
      <c r="AZ237" s="5"/>
      <c r="BA237" s="5"/>
      <c r="BB237" s="5"/>
      <c r="BC237" s="5"/>
      <c r="BD237" s="5"/>
      <c r="BE237" s="5"/>
      <c r="BF237" s="5"/>
      <c r="BG237" s="5"/>
      <c r="BH237" s="5"/>
      <c r="BI237" s="5"/>
      <c r="BJ237" s="5"/>
      <c r="BK237" s="5"/>
      <c r="BL237" s="5"/>
      <c r="BM237" s="5"/>
      <c r="BN237" s="5"/>
      <c r="BO237" s="5"/>
      <c r="BP237" s="5"/>
      <c r="BQ237" s="5"/>
    </row>
    <row r="238" spans="9:69" x14ac:dyDescent="0.25"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/>
      <c r="BA238" s="5"/>
      <c r="BB238" s="5"/>
      <c r="BC238" s="5"/>
      <c r="BD238" s="5"/>
      <c r="BE238" s="5"/>
      <c r="BF238" s="5"/>
      <c r="BG238" s="5"/>
      <c r="BH238" s="5"/>
      <c r="BI238" s="5"/>
      <c r="BJ238" s="5"/>
      <c r="BK238" s="5"/>
      <c r="BL238" s="5"/>
      <c r="BM238" s="5"/>
      <c r="BN238" s="5"/>
      <c r="BO238" s="5"/>
      <c r="BP238" s="5"/>
      <c r="BQ238" s="5"/>
    </row>
    <row r="239" spans="9:69" x14ac:dyDescent="0.25"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  <c r="AY239" s="5"/>
      <c r="AZ239" s="5"/>
      <c r="BA239" s="5"/>
      <c r="BB239" s="5"/>
      <c r="BC239" s="5"/>
      <c r="BD239" s="5"/>
      <c r="BE239" s="5"/>
      <c r="BF239" s="5"/>
      <c r="BG239" s="5"/>
      <c r="BH239" s="5"/>
      <c r="BI239" s="5"/>
      <c r="BJ239" s="5"/>
      <c r="BK239" s="5"/>
      <c r="BL239" s="5"/>
      <c r="BM239" s="5"/>
      <c r="BN239" s="5"/>
      <c r="BO239" s="5"/>
      <c r="BP239" s="5"/>
      <c r="BQ239" s="5"/>
    </row>
    <row r="240" spans="9:69" x14ac:dyDescent="0.25"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Y240" s="5"/>
      <c r="AZ240" s="5"/>
      <c r="BA240" s="5"/>
      <c r="BB240" s="5"/>
      <c r="BC240" s="5"/>
      <c r="BD240" s="5"/>
      <c r="BE240" s="5"/>
      <c r="BF240" s="5"/>
      <c r="BG240" s="5"/>
      <c r="BH240" s="5"/>
      <c r="BI240" s="5"/>
      <c r="BJ240" s="5"/>
      <c r="BK240" s="5"/>
      <c r="BL240" s="5"/>
      <c r="BM240" s="5"/>
      <c r="BN240" s="5"/>
      <c r="BO240" s="5"/>
      <c r="BP240" s="5"/>
      <c r="BQ240" s="5"/>
    </row>
    <row r="241" spans="9:69" x14ac:dyDescent="0.25"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  <c r="BA241" s="5"/>
      <c r="BB241" s="5"/>
      <c r="BC241" s="5"/>
      <c r="BD241" s="5"/>
      <c r="BE241" s="5"/>
      <c r="BF241" s="5"/>
      <c r="BG241" s="5"/>
      <c r="BH241" s="5"/>
      <c r="BI241" s="5"/>
      <c r="BJ241" s="5"/>
      <c r="BK241" s="5"/>
      <c r="BL241" s="5"/>
      <c r="BM241" s="5"/>
      <c r="BN241" s="5"/>
      <c r="BO241" s="5"/>
      <c r="BP241" s="5"/>
      <c r="BQ241" s="5"/>
    </row>
    <row r="242" spans="9:69" x14ac:dyDescent="0.25"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  <c r="BB242" s="5"/>
      <c r="BC242" s="5"/>
      <c r="BD242" s="5"/>
      <c r="BE242" s="5"/>
      <c r="BF242" s="5"/>
      <c r="BG242" s="5"/>
      <c r="BH242" s="5"/>
      <c r="BI242" s="5"/>
      <c r="BJ242" s="5"/>
      <c r="BK242" s="5"/>
      <c r="BL242" s="5"/>
      <c r="BM242" s="5"/>
      <c r="BN242" s="5"/>
      <c r="BO242" s="5"/>
      <c r="BP242" s="5"/>
      <c r="BQ242" s="5"/>
    </row>
    <row r="243" spans="9:69" x14ac:dyDescent="0.25"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5"/>
      <c r="BB243" s="5"/>
      <c r="BC243" s="5"/>
      <c r="BD243" s="5"/>
      <c r="BE243" s="5"/>
      <c r="BF243" s="5"/>
      <c r="BG243" s="5"/>
      <c r="BH243" s="5"/>
      <c r="BI243" s="5"/>
      <c r="BJ243" s="5"/>
      <c r="BK243" s="5"/>
      <c r="BL243" s="5"/>
      <c r="BM243" s="5"/>
      <c r="BN243" s="5"/>
      <c r="BO243" s="5"/>
      <c r="BP243" s="5"/>
      <c r="BQ243" s="5"/>
    </row>
    <row r="244" spans="9:69" x14ac:dyDescent="0.25"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5"/>
      <c r="BB244" s="5"/>
      <c r="BC244" s="5"/>
      <c r="BD244" s="5"/>
      <c r="BE244" s="5"/>
      <c r="BF244" s="5"/>
      <c r="BG244" s="5"/>
      <c r="BH244" s="5"/>
      <c r="BI244" s="5"/>
      <c r="BJ244" s="5"/>
      <c r="BK244" s="5"/>
      <c r="BL244" s="5"/>
      <c r="BM244" s="5"/>
      <c r="BN244" s="5"/>
      <c r="BO244" s="5"/>
      <c r="BP244" s="5"/>
      <c r="BQ244" s="5"/>
    </row>
    <row r="245" spans="9:69" x14ac:dyDescent="0.25"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5"/>
      <c r="BB245" s="5"/>
      <c r="BC245" s="5"/>
      <c r="BD245" s="5"/>
      <c r="BE245" s="5"/>
      <c r="BF245" s="5"/>
      <c r="BG245" s="5"/>
      <c r="BH245" s="5"/>
      <c r="BI245" s="5"/>
      <c r="BJ245" s="5"/>
      <c r="BK245" s="5"/>
      <c r="BL245" s="5"/>
      <c r="BM245" s="5"/>
      <c r="BN245" s="5"/>
      <c r="BO245" s="5"/>
      <c r="BP245" s="5"/>
      <c r="BQ245" s="5"/>
    </row>
    <row r="246" spans="9:69" x14ac:dyDescent="0.25"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  <c r="BA246" s="5"/>
      <c r="BB246" s="5"/>
      <c r="BC246" s="5"/>
      <c r="BD246" s="5"/>
      <c r="BE246" s="5"/>
      <c r="BF246" s="5"/>
      <c r="BG246" s="5"/>
      <c r="BH246" s="5"/>
      <c r="BI246" s="5"/>
      <c r="BJ246" s="5"/>
      <c r="BK246" s="5"/>
      <c r="BL246" s="5"/>
      <c r="BM246" s="5"/>
      <c r="BN246" s="5"/>
      <c r="BO246" s="5"/>
      <c r="BP246" s="5"/>
      <c r="BQ246" s="5"/>
    </row>
    <row r="247" spans="9:69" x14ac:dyDescent="0.25"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  <c r="BA247" s="5"/>
      <c r="BB247" s="5"/>
      <c r="BC247" s="5"/>
      <c r="BD247" s="5"/>
      <c r="BE247" s="5"/>
      <c r="BF247" s="5"/>
      <c r="BG247" s="5"/>
      <c r="BH247" s="5"/>
      <c r="BI247" s="5"/>
      <c r="BJ247" s="5"/>
      <c r="BK247" s="5"/>
      <c r="BL247" s="5"/>
      <c r="BM247" s="5"/>
      <c r="BN247" s="5"/>
      <c r="BO247" s="5"/>
      <c r="BP247" s="5"/>
      <c r="BQ247" s="5"/>
    </row>
    <row r="248" spans="9:69" x14ac:dyDescent="0.25"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5"/>
      <c r="BB248" s="5"/>
      <c r="BC248" s="5"/>
      <c r="BD248" s="5"/>
      <c r="BE248" s="5"/>
      <c r="BF248" s="5"/>
      <c r="BG248" s="5"/>
      <c r="BH248" s="5"/>
      <c r="BI248" s="5"/>
      <c r="BJ248" s="5"/>
      <c r="BK248" s="5"/>
      <c r="BL248" s="5"/>
      <c r="BM248" s="5"/>
      <c r="BN248" s="5"/>
      <c r="BO248" s="5"/>
      <c r="BP248" s="5"/>
      <c r="BQ248" s="5"/>
    </row>
    <row r="249" spans="9:69" x14ac:dyDescent="0.25"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5"/>
      <c r="BB249" s="5"/>
      <c r="BC249" s="5"/>
      <c r="BD249" s="5"/>
      <c r="BE249" s="5"/>
      <c r="BF249" s="5"/>
      <c r="BG249" s="5"/>
      <c r="BH249" s="5"/>
      <c r="BI249" s="5"/>
      <c r="BJ249" s="5"/>
      <c r="BK249" s="5"/>
      <c r="BL249" s="5"/>
      <c r="BM249" s="5"/>
      <c r="BN249" s="5"/>
      <c r="BO249" s="5"/>
      <c r="BP249" s="5"/>
      <c r="BQ249" s="5"/>
    </row>
    <row r="250" spans="9:69" x14ac:dyDescent="0.25"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5"/>
      <c r="BB250" s="5"/>
      <c r="BC250" s="5"/>
      <c r="BD250" s="5"/>
      <c r="BE250" s="5"/>
      <c r="BF250" s="5"/>
      <c r="BG250" s="5"/>
      <c r="BH250" s="5"/>
      <c r="BI250" s="5"/>
      <c r="BJ250" s="5"/>
      <c r="BK250" s="5"/>
      <c r="BL250" s="5"/>
      <c r="BM250" s="5"/>
      <c r="BN250" s="5"/>
      <c r="BO250" s="5"/>
      <c r="BP250" s="5"/>
      <c r="BQ250" s="5"/>
    </row>
    <row r="251" spans="9:69" x14ac:dyDescent="0.25"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  <c r="BA251" s="5"/>
      <c r="BB251" s="5"/>
      <c r="BC251" s="5"/>
      <c r="BD251" s="5"/>
      <c r="BE251" s="5"/>
      <c r="BF251" s="5"/>
      <c r="BG251" s="5"/>
      <c r="BH251" s="5"/>
      <c r="BI251" s="5"/>
      <c r="BJ251" s="5"/>
      <c r="BK251" s="5"/>
      <c r="BL251" s="5"/>
      <c r="BM251" s="5"/>
      <c r="BN251" s="5"/>
      <c r="BO251" s="5"/>
      <c r="BP251" s="5"/>
      <c r="BQ251" s="5"/>
    </row>
    <row r="252" spans="9:69" x14ac:dyDescent="0.25"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  <c r="AY252" s="5"/>
      <c r="AZ252" s="5"/>
      <c r="BA252" s="5"/>
      <c r="BB252" s="5"/>
      <c r="BC252" s="5"/>
      <c r="BD252" s="5"/>
      <c r="BE252" s="5"/>
      <c r="BF252" s="5"/>
      <c r="BG252" s="5"/>
      <c r="BH252" s="5"/>
      <c r="BI252" s="5"/>
      <c r="BJ252" s="5"/>
      <c r="BK252" s="5"/>
      <c r="BL252" s="5"/>
      <c r="BM252" s="5"/>
      <c r="BN252" s="5"/>
      <c r="BO252" s="5"/>
      <c r="BP252" s="5"/>
      <c r="BQ252" s="5"/>
    </row>
    <row r="253" spans="9:69" x14ac:dyDescent="0.25"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  <c r="AY253" s="5"/>
      <c r="AZ253" s="5"/>
      <c r="BA253" s="5"/>
      <c r="BB253" s="5"/>
      <c r="BC253" s="5"/>
      <c r="BD253" s="5"/>
      <c r="BE253" s="5"/>
      <c r="BF253" s="5"/>
      <c r="BG253" s="5"/>
      <c r="BH253" s="5"/>
      <c r="BI253" s="5"/>
      <c r="BJ253" s="5"/>
      <c r="BK253" s="5"/>
      <c r="BL253" s="5"/>
      <c r="BM253" s="5"/>
      <c r="BN253" s="5"/>
      <c r="BO253" s="5"/>
      <c r="BP253" s="5"/>
      <c r="BQ253" s="5"/>
    </row>
    <row r="254" spans="9:69" x14ac:dyDescent="0.25"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  <c r="AW254" s="5"/>
      <c r="AX254" s="5"/>
      <c r="AY254" s="5"/>
      <c r="AZ254" s="5"/>
      <c r="BA254" s="5"/>
      <c r="BB254" s="5"/>
      <c r="BC254" s="5"/>
      <c r="BD254" s="5"/>
      <c r="BE254" s="5"/>
      <c r="BF254" s="5"/>
      <c r="BG254" s="5"/>
      <c r="BH254" s="5"/>
      <c r="BI254" s="5"/>
      <c r="BJ254" s="5"/>
      <c r="BK254" s="5"/>
      <c r="BL254" s="5"/>
      <c r="BM254" s="5"/>
      <c r="BN254" s="5"/>
      <c r="BO254" s="5"/>
      <c r="BP254" s="5"/>
      <c r="BQ254" s="5"/>
    </row>
    <row r="255" spans="9:69" x14ac:dyDescent="0.25"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  <c r="AY255" s="5"/>
      <c r="AZ255" s="5"/>
      <c r="BA255" s="5"/>
      <c r="BB255" s="5"/>
      <c r="BC255" s="5"/>
      <c r="BD255" s="5"/>
      <c r="BE255" s="5"/>
      <c r="BF255" s="5"/>
      <c r="BG255" s="5"/>
      <c r="BH255" s="5"/>
      <c r="BI255" s="5"/>
      <c r="BJ255" s="5"/>
      <c r="BK255" s="5"/>
      <c r="BL255" s="5"/>
      <c r="BM255" s="5"/>
      <c r="BN255" s="5"/>
      <c r="BO255" s="5"/>
      <c r="BP255" s="5"/>
      <c r="BQ255" s="5"/>
    </row>
    <row r="256" spans="9:69" x14ac:dyDescent="0.25"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  <c r="AZ256" s="5"/>
      <c r="BA256" s="5"/>
      <c r="BB256" s="5"/>
      <c r="BC256" s="5"/>
      <c r="BD256" s="5"/>
      <c r="BE256" s="5"/>
      <c r="BF256" s="5"/>
      <c r="BG256" s="5"/>
      <c r="BH256" s="5"/>
      <c r="BI256" s="5"/>
      <c r="BJ256" s="5"/>
      <c r="BK256" s="5"/>
      <c r="BL256" s="5"/>
      <c r="BM256" s="5"/>
      <c r="BN256" s="5"/>
      <c r="BO256" s="5"/>
      <c r="BP256" s="5"/>
      <c r="BQ256" s="5"/>
    </row>
    <row r="257" spans="9:69" x14ac:dyDescent="0.25"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  <c r="AZ257" s="5"/>
      <c r="BA257" s="5"/>
      <c r="BB257" s="5"/>
      <c r="BC257" s="5"/>
      <c r="BD257" s="5"/>
      <c r="BE257" s="5"/>
      <c r="BF257" s="5"/>
      <c r="BG257" s="5"/>
      <c r="BH257" s="5"/>
      <c r="BI257" s="5"/>
      <c r="BJ257" s="5"/>
      <c r="BK257" s="5"/>
      <c r="BL257" s="5"/>
      <c r="BM257" s="5"/>
      <c r="BN257" s="5"/>
      <c r="BO257" s="5"/>
      <c r="BP257" s="5"/>
      <c r="BQ257" s="5"/>
    </row>
    <row r="258" spans="9:69" x14ac:dyDescent="0.25"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  <c r="AY258" s="5"/>
      <c r="AZ258" s="5"/>
      <c r="BA258" s="5"/>
      <c r="BB258" s="5"/>
      <c r="BC258" s="5"/>
      <c r="BD258" s="5"/>
      <c r="BE258" s="5"/>
      <c r="BF258" s="5"/>
      <c r="BG258" s="5"/>
      <c r="BH258" s="5"/>
      <c r="BI258" s="5"/>
      <c r="BJ258" s="5"/>
      <c r="BK258" s="5"/>
      <c r="BL258" s="5"/>
      <c r="BM258" s="5"/>
      <c r="BN258" s="5"/>
      <c r="BO258" s="5"/>
      <c r="BP258" s="5"/>
      <c r="BQ258" s="5"/>
    </row>
    <row r="259" spans="9:69" x14ac:dyDescent="0.25"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  <c r="AY259" s="5"/>
      <c r="AZ259" s="5"/>
      <c r="BA259" s="5"/>
      <c r="BB259" s="5"/>
      <c r="BC259" s="5"/>
      <c r="BD259" s="5"/>
      <c r="BE259" s="5"/>
      <c r="BF259" s="5"/>
      <c r="BG259" s="5"/>
      <c r="BH259" s="5"/>
      <c r="BI259" s="5"/>
      <c r="BJ259" s="5"/>
      <c r="BK259" s="5"/>
      <c r="BL259" s="5"/>
      <c r="BM259" s="5"/>
      <c r="BN259" s="5"/>
      <c r="BO259" s="5"/>
      <c r="BP259" s="5"/>
      <c r="BQ259" s="5"/>
    </row>
    <row r="260" spans="9:69" x14ac:dyDescent="0.25"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  <c r="AY260" s="5"/>
      <c r="AZ260" s="5"/>
      <c r="BA260" s="5"/>
      <c r="BB260" s="5"/>
      <c r="BC260" s="5"/>
      <c r="BD260" s="5"/>
      <c r="BE260" s="5"/>
      <c r="BF260" s="5"/>
      <c r="BG260" s="5"/>
      <c r="BH260" s="5"/>
      <c r="BI260" s="5"/>
      <c r="BJ260" s="5"/>
      <c r="BK260" s="5"/>
      <c r="BL260" s="5"/>
      <c r="BM260" s="5"/>
      <c r="BN260" s="5"/>
      <c r="BO260" s="5"/>
      <c r="BP260" s="5"/>
      <c r="BQ260" s="5"/>
    </row>
    <row r="261" spans="9:69" x14ac:dyDescent="0.25"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  <c r="AW261" s="5"/>
      <c r="AX261" s="5"/>
      <c r="AY261" s="5"/>
      <c r="AZ261" s="5"/>
      <c r="BA261" s="5"/>
      <c r="BB261" s="5"/>
      <c r="BC261" s="5"/>
      <c r="BD261" s="5"/>
      <c r="BE261" s="5"/>
      <c r="BF261" s="5"/>
      <c r="BG261" s="5"/>
      <c r="BH261" s="5"/>
      <c r="BI261" s="5"/>
      <c r="BJ261" s="5"/>
      <c r="BK261" s="5"/>
      <c r="BL261" s="5"/>
      <c r="BM261" s="5"/>
      <c r="BN261" s="5"/>
      <c r="BO261" s="5"/>
      <c r="BP261" s="5"/>
      <c r="BQ261" s="5"/>
    </row>
    <row r="262" spans="9:69" x14ac:dyDescent="0.25"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5"/>
      <c r="AV262" s="5"/>
      <c r="AW262" s="5"/>
      <c r="AX262" s="5"/>
      <c r="AY262" s="5"/>
      <c r="AZ262" s="5"/>
      <c r="BA262" s="5"/>
      <c r="BB262" s="5"/>
      <c r="BC262" s="5"/>
      <c r="BD262" s="5"/>
      <c r="BE262" s="5"/>
      <c r="BF262" s="5"/>
      <c r="BG262" s="5"/>
      <c r="BH262" s="5"/>
      <c r="BI262" s="5"/>
      <c r="BJ262" s="5"/>
      <c r="BK262" s="5"/>
      <c r="BL262" s="5"/>
      <c r="BM262" s="5"/>
      <c r="BN262" s="5"/>
      <c r="BO262" s="5"/>
      <c r="BP262" s="5"/>
      <c r="BQ262" s="5"/>
    </row>
    <row r="263" spans="9:69" x14ac:dyDescent="0.25"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5"/>
      <c r="AV263" s="5"/>
      <c r="AW263" s="5"/>
      <c r="AX263" s="5"/>
      <c r="AY263" s="5"/>
      <c r="AZ263" s="5"/>
      <c r="BA263" s="5"/>
      <c r="BB263" s="5"/>
      <c r="BC263" s="5"/>
      <c r="BD263" s="5"/>
      <c r="BE263" s="5"/>
      <c r="BF263" s="5"/>
      <c r="BG263" s="5"/>
      <c r="BH263" s="5"/>
      <c r="BI263" s="5"/>
      <c r="BJ263" s="5"/>
      <c r="BK263" s="5"/>
      <c r="BL263" s="5"/>
      <c r="BM263" s="5"/>
      <c r="BN263" s="5"/>
      <c r="BO263" s="5"/>
      <c r="BP263" s="5"/>
      <c r="BQ263" s="5"/>
    </row>
    <row r="264" spans="9:69" x14ac:dyDescent="0.25"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  <c r="AO264" s="5"/>
      <c r="AP264" s="5"/>
      <c r="AQ264" s="5"/>
      <c r="AR264" s="5"/>
      <c r="AS264" s="5"/>
      <c r="AT264" s="5"/>
      <c r="AU264" s="5"/>
      <c r="AV264" s="5"/>
      <c r="AW264" s="5"/>
      <c r="AX264" s="5"/>
      <c r="AY264" s="5"/>
      <c r="AZ264" s="5"/>
      <c r="BA264" s="5"/>
      <c r="BB264" s="5"/>
      <c r="BC264" s="5"/>
      <c r="BD264" s="5"/>
      <c r="BE264" s="5"/>
      <c r="BF264" s="5"/>
      <c r="BG264" s="5"/>
      <c r="BH264" s="5"/>
      <c r="BI264" s="5"/>
      <c r="BJ264" s="5"/>
      <c r="BK264" s="5"/>
      <c r="BL264" s="5"/>
      <c r="BM264" s="5"/>
      <c r="BN264" s="5"/>
      <c r="BO264" s="5"/>
      <c r="BP264" s="5"/>
      <c r="BQ264" s="5"/>
    </row>
    <row r="265" spans="9:69" x14ac:dyDescent="0.25"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5"/>
      <c r="AN265" s="5"/>
      <c r="AO265" s="5"/>
      <c r="AP265" s="5"/>
      <c r="AQ265" s="5"/>
      <c r="AR265" s="5"/>
      <c r="AS265" s="5"/>
      <c r="AT265" s="5"/>
      <c r="AU265" s="5"/>
      <c r="AV265" s="5"/>
      <c r="AW265" s="5"/>
      <c r="AX265" s="5"/>
      <c r="AY265" s="5"/>
      <c r="AZ265" s="5"/>
      <c r="BA265" s="5"/>
      <c r="BB265" s="5"/>
      <c r="BC265" s="5"/>
      <c r="BD265" s="5"/>
      <c r="BE265" s="5"/>
      <c r="BF265" s="5"/>
      <c r="BG265" s="5"/>
      <c r="BH265" s="5"/>
      <c r="BI265" s="5"/>
      <c r="BJ265" s="5"/>
      <c r="BK265" s="5"/>
      <c r="BL265" s="5"/>
      <c r="BM265" s="5"/>
      <c r="BN265" s="5"/>
      <c r="BO265" s="5"/>
      <c r="BP265" s="5"/>
      <c r="BQ265" s="5"/>
    </row>
    <row r="266" spans="9:69" x14ac:dyDescent="0.25"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/>
      <c r="AN266" s="5"/>
      <c r="AO266" s="5"/>
      <c r="AP266" s="5"/>
      <c r="AQ266" s="5"/>
      <c r="AR266" s="5"/>
      <c r="AS266" s="5"/>
      <c r="AT266" s="5"/>
      <c r="AU266" s="5"/>
      <c r="AV266" s="5"/>
      <c r="AW266" s="5"/>
      <c r="AX266" s="5"/>
      <c r="AY266" s="5"/>
      <c r="AZ266" s="5"/>
      <c r="BA266" s="5"/>
      <c r="BB266" s="5"/>
      <c r="BC266" s="5"/>
      <c r="BD266" s="5"/>
      <c r="BE266" s="5"/>
      <c r="BF266" s="5"/>
      <c r="BG266" s="5"/>
      <c r="BH266" s="5"/>
      <c r="BI266" s="5"/>
      <c r="BJ266" s="5"/>
      <c r="BK266" s="5"/>
      <c r="BL266" s="5"/>
      <c r="BM266" s="5"/>
      <c r="BN266" s="5"/>
      <c r="BO266" s="5"/>
      <c r="BP266" s="5"/>
      <c r="BQ266" s="5"/>
    </row>
    <row r="267" spans="9:69" x14ac:dyDescent="0.25"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5"/>
      <c r="AM267" s="5"/>
      <c r="AN267" s="5"/>
      <c r="AO267" s="5"/>
      <c r="AP267" s="5"/>
      <c r="AQ267" s="5"/>
      <c r="AR267" s="5"/>
      <c r="AS267" s="5"/>
      <c r="AT267" s="5"/>
      <c r="AU267" s="5"/>
      <c r="AV267" s="5"/>
      <c r="AW267" s="5"/>
      <c r="AX267" s="5"/>
      <c r="AY267" s="5"/>
      <c r="AZ267" s="5"/>
      <c r="BA267" s="5"/>
      <c r="BB267" s="5"/>
      <c r="BC267" s="5"/>
      <c r="BD267" s="5"/>
      <c r="BE267" s="5"/>
      <c r="BF267" s="5"/>
      <c r="BG267" s="5"/>
      <c r="BH267" s="5"/>
      <c r="BI267" s="5"/>
      <c r="BJ267" s="5"/>
      <c r="BK267" s="5"/>
      <c r="BL267" s="5"/>
      <c r="BM267" s="5"/>
      <c r="BN267" s="5"/>
      <c r="BO267" s="5"/>
      <c r="BP267" s="5"/>
      <c r="BQ267" s="5"/>
    </row>
    <row r="268" spans="9:69" x14ac:dyDescent="0.25"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  <c r="AO268" s="5"/>
      <c r="AP268" s="5"/>
      <c r="AQ268" s="5"/>
      <c r="AR268" s="5"/>
      <c r="AS268" s="5"/>
      <c r="AT268" s="5"/>
      <c r="AU268" s="5"/>
      <c r="AV268" s="5"/>
      <c r="AW268" s="5"/>
      <c r="AX268" s="5"/>
      <c r="AY268" s="5"/>
      <c r="AZ268" s="5"/>
      <c r="BA268" s="5"/>
      <c r="BB268" s="5"/>
      <c r="BC268" s="5"/>
      <c r="BD268" s="5"/>
      <c r="BE268" s="5"/>
      <c r="BF268" s="5"/>
      <c r="BG268" s="5"/>
      <c r="BH268" s="5"/>
      <c r="BI268" s="5"/>
      <c r="BJ268" s="5"/>
      <c r="BK268" s="5"/>
      <c r="BL268" s="5"/>
      <c r="BM268" s="5"/>
      <c r="BN268" s="5"/>
      <c r="BO268" s="5"/>
      <c r="BP268" s="5"/>
      <c r="BQ268" s="5"/>
    </row>
    <row r="269" spans="9:69" x14ac:dyDescent="0.25"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5"/>
      <c r="AN269" s="5"/>
      <c r="AO269" s="5"/>
      <c r="AP269" s="5"/>
      <c r="AQ269" s="5"/>
      <c r="AR269" s="5"/>
      <c r="AS269" s="5"/>
      <c r="AT269" s="5"/>
      <c r="AU269" s="5"/>
      <c r="AV269" s="5"/>
      <c r="AW269" s="5"/>
      <c r="AX269" s="5"/>
      <c r="AY269" s="5"/>
      <c r="AZ269" s="5"/>
      <c r="BA269" s="5"/>
      <c r="BB269" s="5"/>
      <c r="BC269" s="5"/>
      <c r="BD269" s="5"/>
      <c r="BE269" s="5"/>
      <c r="BF269" s="5"/>
      <c r="BG269" s="5"/>
      <c r="BH269" s="5"/>
      <c r="BI269" s="5"/>
      <c r="BJ269" s="5"/>
      <c r="BK269" s="5"/>
      <c r="BL269" s="5"/>
      <c r="BM269" s="5"/>
      <c r="BN269" s="5"/>
      <c r="BO269" s="5"/>
      <c r="BP269" s="5"/>
      <c r="BQ269" s="5"/>
    </row>
    <row r="270" spans="9:69" x14ac:dyDescent="0.25"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5"/>
      <c r="AL270" s="5"/>
      <c r="AM270" s="5"/>
      <c r="AN270" s="5"/>
      <c r="AO270" s="5"/>
      <c r="AP270" s="5"/>
      <c r="AQ270" s="5"/>
      <c r="AR270" s="5"/>
      <c r="AS270" s="5"/>
      <c r="AT270" s="5"/>
      <c r="AU270" s="5"/>
      <c r="AV270" s="5"/>
      <c r="AW270" s="5"/>
      <c r="AX270" s="5"/>
      <c r="AY270" s="5"/>
      <c r="AZ270" s="5"/>
      <c r="BA270" s="5"/>
      <c r="BB270" s="5"/>
      <c r="BC270" s="5"/>
      <c r="BD270" s="5"/>
      <c r="BE270" s="5"/>
      <c r="BF270" s="5"/>
      <c r="BG270" s="5"/>
      <c r="BH270" s="5"/>
      <c r="BI270" s="5"/>
      <c r="BJ270" s="5"/>
      <c r="BK270" s="5"/>
      <c r="BL270" s="5"/>
      <c r="BM270" s="5"/>
      <c r="BN270" s="5"/>
      <c r="BO270" s="5"/>
      <c r="BP270" s="5"/>
      <c r="BQ270" s="5"/>
    </row>
    <row r="271" spans="9:69" x14ac:dyDescent="0.25"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5"/>
      <c r="AN271" s="5"/>
      <c r="AO271" s="5"/>
      <c r="AP271" s="5"/>
      <c r="AQ271" s="5"/>
      <c r="AR271" s="5"/>
      <c r="AS271" s="5"/>
      <c r="AT271" s="5"/>
      <c r="AU271" s="5"/>
      <c r="AV271" s="5"/>
      <c r="AW271" s="5"/>
      <c r="AX271" s="5"/>
      <c r="AY271" s="5"/>
      <c r="AZ271" s="5"/>
      <c r="BA271" s="5"/>
      <c r="BB271" s="5"/>
      <c r="BC271" s="5"/>
      <c r="BD271" s="5"/>
      <c r="BE271" s="5"/>
      <c r="BF271" s="5"/>
      <c r="BG271" s="5"/>
      <c r="BH271" s="5"/>
      <c r="BI271" s="5"/>
      <c r="BJ271" s="5"/>
      <c r="BK271" s="5"/>
      <c r="BL271" s="5"/>
      <c r="BM271" s="5"/>
      <c r="BN271" s="5"/>
      <c r="BO271" s="5"/>
      <c r="BP271" s="5"/>
      <c r="BQ271" s="5"/>
    </row>
    <row r="272" spans="9:69" x14ac:dyDescent="0.25"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5"/>
      <c r="AM272" s="5"/>
      <c r="AN272" s="5"/>
      <c r="AO272" s="5"/>
      <c r="AP272" s="5"/>
      <c r="AQ272" s="5"/>
      <c r="AR272" s="5"/>
      <c r="AS272" s="5"/>
      <c r="AT272" s="5"/>
      <c r="AU272" s="5"/>
      <c r="AV272" s="5"/>
      <c r="AW272" s="5"/>
      <c r="AX272" s="5"/>
      <c r="AY272" s="5"/>
      <c r="AZ272" s="5"/>
      <c r="BA272" s="5"/>
      <c r="BB272" s="5"/>
      <c r="BC272" s="5"/>
      <c r="BD272" s="5"/>
      <c r="BE272" s="5"/>
      <c r="BF272" s="5"/>
      <c r="BG272" s="5"/>
      <c r="BH272" s="5"/>
      <c r="BI272" s="5"/>
      <c r="BJ272" s="5"/>
      <c r="BK272" s="5"/>
      <c r="BL272" s="5"/>
      <c r="BM272" s="5"/>
      <c r="BN272" s="5"/>
      <c r="BO272" s="5"/>
      <c r="BP272" s="5"/>
      <c r="BQ272" s="5"/>
    </row>
    <row r="273" spans="9:69" x14ac:dyDescent="0.25"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5"/>
      <c r="AM273" s="5"/>
      <c r="AN273" s="5"/>
      <c r="AO273" s="5"/>
      <c r="AP273" s="5"/>
      <c r="AQ273" s="5"/>
      <c r="AR273" s="5"/>
      <c r="AS273" s="5"/>
      <c r="AT273" s="5"/>
      <c r="AU273" s="5"/>
      <c r="AV273" s="5"/>
      <c r="AW273" s="5"/>
      <c r="AX273" s="5"/>
      <c r="AY273" s="5"/>
      <c r="AZ273" s="5"/>
      <c r="BA273" s="5"/>
      <c r="BB273" s="5"/>
      <c r="BC273" s="5"/>
      <c r="BD273" s="5"/>
      <c r="BE273" s="5"/>
      <c r="BF273" s="5"/>
      <c r="BG273" s="5"/>
      <c r="BH273" s="5"/>
      <c r="BI273" s="5"/>
      <c r="BJ273" s="5"/>
      <c r="BK273" s="5"/>
      <c r="BL273" s="5"/>
      <c r="BM273" s="5"/>
      <c r="BN273" s="5"/>
      <c r="BO273" s="5"/>
      <c r="BP273" s="5"/>
      <c r="BQ273" s="5"/>
    </row>
    <row r="274" spans="9:69" x14ac:dyDescent="0.25"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5"/>
      <c r="AM274" s="5"/>
      <c r="AN274" s="5"/>
      <c r="AO274" s="5"/>
      <c r="AP274" s="5"/>
      <c r="AQ274" s="5"/>
      <c r="AR274" s="5"/>
      <c r="AS274" s="5"/>
      <c r="AT274" s="5"/>
      <c r="AU274" s="5"/>
      <c r="AV274" s="5"/>
      <c r="AW274" s="5"/>
      <c r="AX274" s="5"/>
      <c r="AY274" s="5"/>
      <c r="AZ274" s="5"/>
      <c r="BA274" s="5"/>
      <c r="BB274" s="5"/>
      <c r="BC274" s="5"/>
      <c r="BD274" s="5"/>
      <c r="BE274" s="5"/>
      <c r="BF274" s="5"/>
      <c r="BG274" s="5"/>
      <c r="BH274" s="5"/>
      <c r="BI274" s="5"/>
      <c r="BJ274" s="5"/>
      <c r="BK274" s="5"/>
      <c r="BL274" s="5"/>
      <c r="BM274" s="5"/>
      <c r="BN274" s="5"/>
      <c r="BO274" s="5"/>
      <c r="BP274" s="5"/>
      <c r="BQ274" s="5"/>
    </row>
    <row r="275" spans="9:69" x14ac:dyDescent="0.25"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  <c r="AO275" s="5"/>
      <c r="AP275" s="5"/>
      <c r="AQ275" s="5"/>
      <c r="AR275" s="5"/>
      <c r="AS275" s="5"/>
      <c r="AT275" s="5"/>
      <c r="AU275" s="5"/>
      <c r="AV275" s="5"/>
      <c r="AW275" s="5"/>
      <c r="AX275" s="5"/>
      <c r="AY275" s="5"/>
      <c r="AZ275" s="5"/>
      <c r="BA275" s="5"/>
      <c r="BB275" s="5"/>
      <c r="BC275" s="5"/>
      <c r="BD275" s="5"/>
      <c r="BE275" s="5"/>
      <c r="BF275" s="5"/>
      <c r="BG275" s="5"/>
      <c r="BH275" s="5"/>
      <c r="BI275" s="5"/>
      <c r="BJ275" s="5"/>
      <c r="BK275" s="5"/>
      <c r="BL275" s="5"/>
      <c r="BM275" s="5"/>
      <c r="BN275" s="5"/>
      <c r="BO275" s="5"/>
      <c r="BP275" s="5"/>
      <c r="BQ275" s="5"/>
    </row>
    <row r="276" spans="9:69" x14ac:dyDescent="0.25"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5"/>
      <c r="AM276" s="5"/>
      <c r="AN276" s="5"/>
      <c r="AO276" s="5"/>
      <c r="AP276" s="5"/>
      <c r="AQ276" s="5"/>
      <c r="AR276" s="5"/>
      <c r="AS276" s="5"/>
      <c r="AT276" s="5"/>
      <c r="AU276" s="5"/>
      <c r="AV276" s="5"/>
      <c r="AW276" s="5"/>
      <c r="AX276" s="5"/>
      <c r="AY276" s="5"/>
      <c r="AZ276" s="5"/>
      <c r="BA276" s="5"/>
      <c r="BB276" s="5"/>
      <c r="BC276" s="5"/>
      <c r="BD276" s="5"/>
      <c r="BE276" s="5"/>
      <c r="BF276" s="5"/>
      <c r="BG276" s="5"/>
      <c r="BH276" s="5"/>
      <c r="BI276" s="5"/>
      <c r="BJ276" s="5"/>
      <c r="BK276" s="5"/>
      <c r="BL276" s="5"/>
      <c r="BM276" s="5"/>
      <c r="BN276" s="5"/>
      <c r="BO276" s="5"/>
      <c r="BP276" s="5"/>
      <c r="BQ276" s="5"/>
    </row>
    <row r="277" spans="9:69" x14ac:dyDescent="0.25"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5"/>
      <c r="AM277" s="5"/>
      <c r="AN277" s="5"/>
      <c r="AO277" s="5"/>
      <c r="AP277" s="5"/>
      <c r="AQ277" s="5"/>
      <c r="AR277" s="5"/>
      <c r="AS277" s="5"/>
      <c r="AT277" s="5"/>
      <c r="AU277" s="5"/>
      <c r="AV277" s="5"/>
      <c r="AW277" s="5"/>
      <c r="AX277" s="5"/>
      <c r="AY277" s="5"/>
      <c r="AZ277" s="5"/>
      <c r="BA277" s="5"/>
      <c r="BB277" s="5"/>
      <c r="BC277" s="5"/>
      <c r="BD277" s="5"/>
      <c r="BE277" s="5"/>
      <c r="BF277" s="5"/>
      <c r="BG277" s="5"/>
      <c r="BH277" s="5"/>
      <c r="BI277" s="5"/>
      <c r="BJ277" s="5"/>
      <c r="BK277" s="5"/>
      <c r="BL277" s="5"/>
      <c r="BM277" s="5"/>
      <c r="BN277" s="5"/>
      <c r="BO277" s="5"/>
      <c r="BP277" s="5"/>
      <c r="BQ277" s="5"/>
    </row>
    <row r="278" spans="9:69" x14ac:dyDescent="0.25"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5"/>
      <c r="AL278" s="5"/>
      <c r="AM278" s="5"/>
      <c r="AN278" s="5"/>
      <c r="AO278" s="5"/>
      <c r="AP278" s="5"/>
      <c r="AQ278" s="5"/>
      <c r="AR278" s="5"/>
      <c r="AS278" s="5"/>
      <c r="AT278" s="5"/>
      <c r="AU278" s="5"/>
      <c r="AV278" s="5"/>
      <c r="AW278" s="5"/>
      <c r="AX278" s="5"/>
      <c r="AY278" s="5"/>
      <c r="AZ278" s="5"/>
      <c r="BA278" s="5"/>
      <c r="BB278" s="5"/>
      <c r="BC278" s="5"/>
      <c r="BD278" s="5"/>
      <c r="BE278" s="5"/>
      <c r="BF278" s="5"/>
      <c r="BG278" s="5"/>
      <c r="BH278" s="5"/>
      <c r="BI278" s="5"/>
      <c r="BJ278" s="5"/>
      <c r="BK278" s="5"/>
      <c r="BL278" s="5"/>
      <c r="BM278" s="5"/>
      <c r="BN278" s="5"/>
      <c r="BO278" s="5"/>
      <c r="BP278" s="5"/>
      <c r="BQ278" s="5"/>
    </row>
    <row r="279" spans="9:69" x14ac:dyDescent="0.25"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  <c r="AK279" s="5"/>
      <c r="AL279" s="5"/>
      <c r="AM279" s="5"/>
      <c r="AN279" s="5"/>
      <c r="AO279" s="5"/>
      <c r="AP279" s="5"/>
      <c r="AQ279" s="5"/>
      <c r="AR279" s="5"/>
      <c r="AS279" s="5"/>
      <c r="AT279" s="5"/>
      <c r="AU279" s="5"/>
      <c r="AV279" s="5"/>
      <c r="AW279" s="5"/>
      <c r="AX279" s="5"/>
      <c r="AY279" s="5"/>
      <c r="AZ279" s="5"/>
      <c r="BA279" s="5"/>
      <c r="BB279" s="5"/>
      <c r="BC279" s="5"/>
      <c r="BD279" s="5"/>
      <c r="BE279" s="5"/>
      <c r="BF279" s="5"/>
      <c r="BG279" s="5"/>
      <c r="BH279" s="5"/>
      <c r="BI279" s="5"/>
      <c r="BJ279" s="5"/>
      <c r="BK279" s="5"/>
      <c r="BL279" s="5"/>
      <c r="BM279" s="5"/>
      <c r="BN279" s="5"/>
      <c r="BO279" s="5"/>
      <c r="BP279" s="5"/>
      <c r="BQ279" s="5"/>
    </row>
    <row r="280" spans="9:69" x14ac:dyDescent="0.25"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5"/>
      <c r="AM280" s="5"/>
      <c r="AN280" s="5"/>
      <c r="AO280" s="5"/>
      <c r="AP280" s="5"/>
      <c r="AQ280" s="5"/>
      <c r="AR280" s="5"/>
      <c r="AS280" s="5"/>
      <c r="AT280" s="5"/>
      <c r="AU280" s="5"/>
      <c r="AV280" s="5"/>
      <c r="AW280" s="5"/>
      <c r="AX280" s="5"/>
      <c r="AY280" s="5"/>
      <c r="AZ280" s="5"/>
      <c r="BA280" s="5"/>
      <c r="BB280" s="5"/>
      <c r="BC280" s="5"/>
      <c r="BD280" s="5"/>
      <c r="BE280" s="5"/>
      <c r="BF280" s="5"/>
      <c r="BG280" s="5"/>
      <c r="BH280" s="5"/>
      <c r="BI280" s="5"/>
      <c r="BJ280" s="5"/>
      <c r="BK280" s="5"/>
      <c r="BL280" s="5"/>
      <c r="BM280" s="5"/>
      <c r="BN280" s="5"/>
      <c r="BO280" s="5"/>
      <c r="BP280" s="5"/>
      <c r="BQ280" s="5"/>
    </row>
  </sheetData>
  <sheetProtection algorithmName="SHA-512" hashValue="ZkdGLHQAzRPG3V15MygaIcOB6qbsRJHqmdtu+okspN0fwI0/sM5Ar3o17MtEMZUIQsMr/z17JAath5ovU3ZjDg==" saltValue="ms/Wu+YBSBC5qPNe8MfPeQ==" spinCount="100000" sheet="1" objects="1" scenarios="1" formatColumns="0" formatRows="0"/>
  <conditionalFormatting sqref="E7:AO7">
    <cfRule type="cellIs" dxfId="266" priority="1" stopIfTrue="1" operator="greaterThan">
      <formula>$E$7</formula>
    </cfRule>
    <cfRule type="cellIs" dxfId="265" priority="2" stopIfTrue="1" operator="equal">
      <formula>""</formula>
    </cfRule>
    <cfRule type="cellIs" dxfId="264" priority="3" stopIfTrue="1" operator="equal">
      <formula>0</formula>
    </cfRule>
    <cfRule type="cellIs" dxfId="263" priority="4" stopIfTrue="1" operator="lessThan">
      <formula>($E$7 * 0.25)</formula>
    </cfRule>
  </conditionalFormatting>
  <conditionalFormatting sqref="E8:AO8">
    <cfRule type="cellIs" dxfId="262" priority="5" stopIfTrue="1" operator="greaterThan">
      <formula>$E$8</formula>
    </cfRule>
    <cfRule type="cellIs" dxfId="261" priority="6" stopIfTrue="1" operator="equal">
      <formula>""</formula>
    </cfRule>
    <cfRule type="cellIs" dxfId="260" priority="7" stopIfTrue="1" operator="equal">
      <formula>0</formula>
    </cfRule>
    <cfRule type="cellIs" dxfId="259" priority="8" stopIfTrue="1" operator="lessThan">
      <formula>($E$8 * 0.25)</formula>
    </cfRule>
  </conditionalFormatting>
  <conditionalFormatting sqref="E9:AO9">
    <cfRule type="cellIs" dxfId="258" priority="9" stopIfTrue="1" operator="greaterThan">
      <formula>$E$9</formula>
    </cfRule>
    <cfRule type="cellIs" dxfId="257" priority="10" stopIfTrue="1" operator="equal">
      <formula>""</formula>
    </cfRule>
    <cfRule type="cellIs" dxfId="256" priority="11" stopIfTrue="1" operator="equal">
      <formula>0</formula>
    </cfRule>
    <cfRule type="cellIs" dxfId="255" priority="12" stopIfTrue="1" operator="lessThan">
      <formula>($E$9 * 0.25)</formula>
    </cfRule>
  </conditionalFormatting>
  <conditionalFormatting sqref="E10:AO10">
    <cfRule type="cellIs" dxfId="254" priority="13" stopIfTrue="1" operator="greaterThan">
      <formula>$E$10</formula>
    </cfRule>
    <cfRule type="cellIs" dxfId="253" priority="14" stopIfTrue="1" operator="equal">
      <formula>""</formula>
    </cfRule>
    <cfRule type="cellIs" dxfId="252" priority="15" stopIfTrue="1" operator="equal">
      <formula>0</formula>
    </cfRule>
    <cfRule type="cellIs" dxfId="251" priority="16" stopIfTrue="1" operator="lessThan">
      <formula>($E$10 * 0.25)</formula>
    </cfRule>
  </conditionalFormatting>
  <conditionalFormatting sqref="E11:AO11">
    <cfRule type="cellIs" dxfId="250" priority="17" stopIfTrue="1" operator="greaterThan">
      <formula>$E$11</formula>
    </cfRule>
    <cfRule type="cellIs" dxfId="249" priority="18" stopIfTrue="1" operator="equal">
      <formula>""</formula>
    </cfRule>
    <cfRule type="cellIs" dxfId="248" priority="19" stopIfTrue="1" operator="equal">
      <formula>0</formula>
    </cfRule>
    <cfRule type="cellIs" dxfId="247" priority="20" stopIfTrue="1" operator="lessThan">
      <formula>($E$11 * 0.25)</formula>
    </cfRule>
  </conditionalFormatting>
  <conditionalFormatting sqref="E12:AO12">
    <cfRule type="cellIs" dxfId="246" priority="21" stopIfTrue="1" operator="greaterThan">
      <formula>$E$12</formula>
    </cfRule>
    <cfRule type="cellIs" dxfId="245" priority="22" stopIfTrue="1" operator="equal">
      <formula>""</formula>
    </cfRule>
    <cfRule type="cellIs" dxfId="244" priority="23" stopIfTrue="1" operator="equal">
      <formula>0</formula>
    </cfRule>
    <cfRule type="cellIs" dxfId="243" priority="24" stopIfTrue="1" operator="lessThan">
      <formula>($E$12 * 0.25)</formula>
    </cfRule>
  </conditionalFormatting>
  <conditionalFormatting sqref="E13:AO13">
    <cfRule type="cellIs" dxfId="242" priority="25" stopIfTrue="1" operator="greaterThan">
      <formula>$E$13</formula>
    </cfRule>
    <cfRule type="cellIs" dxfId="241" priority="26" stopIfTrue="1" operator="equal">
      <formula>""</formula>
    </cfRule>
    <cfRule type="cellIs" dxfId="240" priority="27" stopIfTrue="1" operator="equal">
      <formula>0</formula>
    </cfRule>
    <cfRule type="cellIs" dxfId="239" priority="28" stopIfTrue="1" operator="lessThan">
      <formula>($E$13 * 0.25)</formula>
    </cfRule>
  </conditionalFormatting>
  <conditionalFormatting sqref="E14:AO14">
    <cfRule type="cellIs" dxfId="238" priority="29" stopIfTrue="1" operator="greaterThan">
      <formula>$E$14</formula>
    </cfRule>
    <cfRule type="cellIs" dxfId="237" priority="30" stopIfTrue="1" operator="equal">
      <formula>""</formula>
    </cfRule>
    <cfRule type="cellIs" dxfId="236" priority="31" stopIfTrue="1" operator="equal">
      <formula>0</formula>
    </cfRule>
    <cfRule type="cellIs" dxfId="235" priority="32" stopIfTrue="1" operator="lessThan">
      <formula>($E$14 * 0.25)</formula>
    </cfRule>
  </conditionalFormatting>
  <conditionalFormatting sqref="E15:AO15">
    <cfRule type="cellIs" dxfId="234" priority="33" stopIfTrue="1" operator="greaterThan">
      <formula>$E$15</formula>
    </cfRule>
    <cfRule type="cellIs" dxfId="233" priority="34" stopIfTrue="1" operator="equal">
      <formula>""</formula>
    </cfRule>
    <cfRule type="cellIs" dxfId="232" priority="35" stopIfTrue="1" operator="equal">
      <formula>0</formula>
    </cfRule>
    <cfRule type="cellIs" dxfId="231" priority="36" stopIfTrue="1" operator="lessThan">
      <formula>($E$15 * 0.25)</formula>
    </cfRule>
  </conditionalFormatting>
  <conditionalFormatting sqref="E16:AO16">
    <cfRule type="cellIs" dxfId="230" priority="37" stopIfTrue="1" operator="greaterThan">
      <formula>$E$16</formula>
    </cfRule>
    <cfRule type="cellIs" dxfId="229" priority="38" stopIfTrue="1" operator="equal">
      <formula>""</formula>
    </cfRule>
    <cfRule type="cellIs" dxfId="228" priority="39" stopIfTrue="1" operator="equal">
      <formula>0</formula>
    </cfRule>
    <cfRule type="cellIs" dxfId="227" priority="40" stopIfTrue="1" operator="lessThan">
      <formula>($E$16 * 0.25)</formula>
    </cfRule>
  </conditionalFormatting>
  <conditionalFormatting sqref="E17:AO17">
    <cfRule type="cellIs" dxfId="226" priority="41" stopIfTrue="1" operator="greaterThan">
      <formula>$E$17</formula>
    </cfRule>
    <cfRule type="cellIs" dxfId="225" priority="42" stopIfTrue="1" operator="equal">
      <formula>""</formula>
    </cfRule>
    <cfRule type="cellIs" dxfId="224" priority="43" stopIfTrue="1" operator="equal">
      <formula>0</formula>
    </cfRule>
    <cfRule type="cellIs" dxfId="223" priority="44" stopIfTrue="1" operator="lessThan">
      <formula>($E$17 * 0.25)</formula>
    </cfRule>
  </conditionalFormatting>
  <conditionalFormatting sqref="E18:AO18">
    <cfRule type="cellIs" dxfId="222" priority="45" stopIfTrue="1" operator="greaterThan">
      <formula>$E$18</formula>
    </cfRule>
    <cfRule type="cellIs" dxfId="221" priority="46" stopIfTrue="1" operator="equal">
      <formula>""</formula>
    </cfRule>
    <cfRule type="cellIs" dxfId="220" priority="47" stopIfTrue="1" operator="equal">
      <formula>0</formula>
    </cfRule>
    <cfRule type="cellIs" dxfId="219" priority="48" stopIfTrue="1" operator="lessThan">
      <formula>($E$18 * 0.25)</formula>
    </cfRule>
  </conditionalFormatting>
  <conditionalFormatting sqref="E19:AO19">
    <cfRule type="cellIs" dxfId="218" priority="49" stopIfTrue="1" operator="greaterThan">
      <formula>$E$19</formula>
    </cfRule>
    <cfRule type="cellIs" dxfId="217" priority="50" stopIfTrue="1" operator="equal">
      <formula>""</formula>
    </cfRule>
    <cfRule type="cellIs" dxfId="216" priority="51" stopIfTrue="1" operator="equal">
      <formula>0</formula>
    </cfRule>
    <cfRule type="cellIs" dxfId="215" priority="52" stopIfTrue="1" operator="lessThan">
      <formula>($E$19 * 0.25)</formula>
    </cfRule>
  </conditionalFormatting>
  <conditionalFormatting sqref="E20:AO20">
    <cfRule type="cellIs" dxfId="214" priority="53" stopIfTrue="1" operator="greaterThan">
      <formula>$E$20</formula>
    </cfRule>
    <cfRule type="cellIs" dxfId="213" priority="54" stopIfTrue="1" operator="equal">
      <formula>""</formula>
    </cfRule>
    <cfRule type="cellIs" dxfId="212" priority="55" stopIfTrue="1" operator="equal">
      <formula>0</formula>
    </cfRule>
    <cfRule type="cellIs" dxfId="211" priority="56" stopIfTrue="1" operator="lessThan">
      <formula>($E$20 * 0.25)</formula>
    </cfRule>
  </conditionalFormatting>
  <conditionalFormatting sqref="E21:AO21">
    <cfRule type="cellIs" dxfId="210" priority="57" stopIfTrue="1" operator="greaterThan">
      <formula>$E$21</formula>
    </cfRule>
    <cfRule type="cellIs" dxfId="209" priority="58" stopIfTrue="1" operator="equal">
      <formula>""</formula>
    </cfRule>
    <cfRule type="cellIs" dxfId="208" priority="59" stopIfTrue="1" operator="equal">
      <formula>0</formula>
    </cfRule>
    <cfRule type="cellIs" dxfId="207" priority="60" stopIfTrue="1" operator="lessThan">
      <formula>($E$21 * 0.25)</formula>
    </cfRule>
  </conditionalFormatting>
  <conditionalFormatting sqref="E22:AO22">
    <cfRule type="cellIs" dxfId="206" priority="61" stopIfTrue="1" operator="greaterThan">
      <formula>$E$22</formula>
    </cfRule>
    <cfRule type="cellIs" dxfId="205" priority="62" stopIfTrue="1" operator="equal">
      <formula>""</formula>
    </cfRule>
    <cfRule type="cellIs" dxfId="204" priority="63" stopIfTrue="1" operator="equal">
      <formula>0</formula>
    </cfRule>
    <cfRule type="cellIs" dxfId="203" priority="64" stopIfTrue="1" operator="lessThan">
      <formula>($E$22 * 0.25)</formula>
    </cfRule>
  </conditionalFormatting>
  <conditionalFormatting sqref="E23:AO23">
    <cfRule type="cellIs" dxfId="202" priority="65" stopIfTrue="1" operator="greaterThan">
      <formula>$E$23</formula>
    </cfRule>
    <cfRule type="cellIs" dxfId="201" priority="66" stopIfTrue="1" operator="equal">
      <formula>""</formula>
    </cfRule>
    <cfRule type="cellIs" dxfId="200" priority="67" stopIfTrue="1" operator="equal">
      <formula>0</formula>
    </cfRule>
    <cfRule type="cellIs" dxfId="199" priority="68" stopIfTrue="1" operator="lessThan">
      <formula>($E$23 * 0.25)</formula>
    </cfRule>
  </conditionalFormatting>
  <conditionalFormatting sqref="E24:AO24">
    <cfRule type="cellIs" dxfId="198" priority="69" stopIfTrue="1" operator="greaterThan">
      <formula>$E$24</formula>
    </cfRule>
    <cfRule type="cellIs" dxfId="197" priority="70" stopIfTrue="1" operator="equal">
      <formula>""</formula>
    </cfRule>
    <cfRule type="cellIs" dxfId="196" priority="71" stopIfTrue="1" operator="equal">
      <formula>0</formula>
    </cfRule>
    <cfRule type="cellIs" dxfId="195" priority="72" stopIfTrue="1" operator="lessThan">
      <formula>($E$24 * 0.25)</formula>
    </cfRule>
  </conditionalFormatting>
  <conditionalFormatting sqref="E25:AO25">
    <cfRule type="cellIs" dxfId="194" priority="73" stopIfTrue="1" operator="greaterThan">
      <formula>$E$25</formula>
    </cfRule>
    <cfRule type="cellIs" dxfId="193" priority="74" stopIfTrue="1" operator="equal">
      <formula>""</formula>
    </cfRule>
    <cfRule type="cellIs" dxfId="192" priority="75" stopIfTrue="1" operator="equal">
      <formula>0</formula>
    </cfRule>
    <cfRule type="cellIs" dxfId="191" priority="76" stopIfTrue="1" operator="lessThan">
      <formula>($E$25 * 0.25)</formula>
    </cfRule>
  </conditionalFormatting>
  <conditionalFormatting sqref="E26:AO26">
    <cfRule type="cellIs" dxfId="190" priority="77" stopIfTrue="1" operator="greaterThan">
      <formula>$E$26</formula>
    </cfRule>
    <cfRule type="cellIs" dxfId="189" priority="78" stopIfTrue="1" operator="equal">
      <formula>""</formula>
    </cfRule>
    <cfRule type="cellIs" dxfId="188" priority="79" stopIfTrue="1" operator="equal">
      <formula>0</formula>
    </cfRule>
    <cfRule type="cellIs" dxfId="187" priority="80" stopIfTrue="1" operator="lessThan">
      <formula>($E$26 * 0.25)</formula>
    </cfRule>
  </conditionalFormatting>
  <conditionalFormatting sqref="E27:AO27">
    <cfRule type="cellIs" dxfId="186" priority="81" stopIfTrue="1" operator="lessThan">
      <formula>$E$27</formula>
    </cfRule>
  </conditionalFormatting>
  <conditionalFormatting sqref="E27:AO27">
    <cfRule type="cellIs" dxfId="185" priority="82" stopIfTrue="1" operator="greaterThan">
      <formula>0</formula>
    </cfRule>
  </conditionalFormatting>
  <conditionalFormatting sqref="E28:AO28">
    <cfRule type="cellIs" dxfId="184" priority="83" stopIfTrue="1" operator="lessThan">
      <formula>$E$28</formula>
    </cfRule>
  </conditionalFormatting>
  <conditionalFormatting sqref="E28:AO28">
    <cfRule type="cellIs" dxfId="183" priority="84" stopIfTrue="1" operator="greaterThan">
      <formula>0</formula>
    </cfRule>
  </conditionalFormatting>
  <conditionalFormatting sqref="E29:AO29">
    <cfRule type="cellIs" dxfId="182" priority="85" stopIfTrue="1" operator="lessThan">
      <formula>$E$29</formula>
    </cfRule>
  </conditionalFormatting>
  <conditionalFormatting sqref="E29:AO29">
    <cfRule type="cellIs" dxfId="181" priority="86" stopIfTrue="1" operator="greaterThan">
      <formula>0</formula>
    </cfRule>
  </conditionalFormatting>
  <conditionalFormatting sqref="C32:AO32">
    <cfRule type="cellIs" dxfId="180" priority="87" stopIfTrue="1" operator="equal">
      <formula>$D$34</formula>
    </cfRule>
  </conditionalFormatting>
  <conditionalFormatting sqref="C32:AO32">
    <cfRule type="cellIs" dxfId="179" priority="88" stopIfTrue="1" operator="equal">
      <formula>$D$35</formula>
    </cfRule>
  </conditionalFormatting>
  <conditionalFormatting sqref="C32:AO32">
    <cfRule type="cellIs" dxfId="178" priority="89" stopIfTrue="1" operator="equal">
      <formula>$D$36</formula>
    </cfRule>
  </conditionalFormatting>
  <hyperlinks>
    <hyperlink ref="O3" r:id="rId1" xr:uid="{AF373CAA-7F31-44B5-8C94-F6BA07CABE89}"/>
    <hyperlink ref="E3" r:id="rId2" display="Need Help using this ScoreCard?  Check out this training video." xr:uid="{B5AAA73A-303C-4C48-830C-79AF346FC601}"/>
    <hyperlink ref="D3" r:id="rId3" display="Need Help using this ScoreCard?  Check out this training video." xr:uid="{4466EF82-BA56-46C8-B8C9-606426AC6022}"/>
  </hyperlinks>
  <pageMargins left="0.25" right="0.25" top="0.5" bottom="0.5" header="0.5" footer="0.5"/>
  <pageSetup scale="90" orientation="landscape" horizontalDpi="4294967293" r:id="rId4"/>
  <headerFooter alignWithMargins="0">
    <oddFooter>Page &amp;P of &amp;N</oddFooter>
  </headerFooter>
  <drawing r:id="rId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49509C-2EDA-4ABD-9A55-9B2D0677743A}">
  <dimension ref="A1:BQ280"/>
  <sheetViews>
    <sheetView workbookViewId="0">
      <pane xSplit="5" ySplit="6" topLeftCell="F7" activePane="bottomRight" state="frozen"/>
      <selection pane="topRight" activeCell="D1" sqref="D1"/>
      <selection pane="bottomLeft" activeCell="A6" sqref="A6"/>
      <selection pane="bottomRight" activeCell="F7" sqref="F7"/>
    </sheetView>
  </sheetViews>
  <sheetFormatPr defaultRowHeight="13.2" x14ac:dyDescent="0.25"/>
  <cols>
    <col min="1" max="1" width="10" hidden="1" customWidth="1"/>
    <col min="2" max="2" width="9.33203125" hidden="1" customWidth="1"/>
    <col min="3" max="3" width="12.109375" customWidth="1"/>
    <col min="4" max="4" width="36.33203125" customWidth="1"/>
    <col min="5" max="5" width="10.33203125" customWidth="1"/>
    <col min="6" max="41" width="25.77734375" customWidth="1"/>
  </cols>
  <sheetData>
    <row r="1" spans="1:69" x14ac:dyDescent="0.25">
      <c r="O1" s="2" t="s">
        <v>16</v>
      </c>
      <c r="P1" s="11" t="s">
        <v>13</v>
      </c>
      <c r="Q1" s="10" t="s">
        <v>12</v>
      </c>
    </row>
    <row r="2" spans="1:69" ht="17.399999999999999" x14ac:dyDescent="0.3">
      <c r="D2" s="4" t="s">
        <v>1</v>
      </c>
      <c r="P2" s="13"/>
      <c r="Q2" s="10" t="s">
        <v>14</v>
      </c>
    </row>
    <row r="3" spans="1:69" x14ac:dyDescent="0.25">
      <c r="D3" s="16" t="s">
        <v>19</v>
      </c>
      <c r="E3" s="17" t="s">
        <v>20</v>
      </c>
      <c r="O3" s="14" t="s">
        <v>18</v>
      </c>
      <c r="P3" s="15"/>
      <c r="Q3" s="12" t="s">
        <v>17</v>
      </c>
    </row>
    <row r="4" spans="1:69" ht="15" customHeight="1" x14ac:dyDescent="0.25">
      <c r="C4" s="2" t="s">
        <v>4</v>
      </c>
      <c r="D4" t="s">
        <v>21</v>
      </c>
      <c r="E4" s="2" t="s">
        <v>8</v>
      </c>
      <c r="F4" s="1"/>
      <c r="G4" s="1"/>
      <c r="I4" s="2" t="s">
        <v>10</v>
      </c>
      <c r="J4" s="3">
        <v>5</v>
      </c>
      <c r="N4" s="2" t="s">
        <v>11</v>
      </c>
      <c r="O4" s="8">
        <v>20170610</v>
      </c>
      <c r="P4" s="9"/>
      <c r="Q4" s="10" t="s">
        <v>15</v>
      </c>
    </row>
    <row r="5" spans="1:69" x14ac:dyDescent="0.25">
      <c r="C5" s="2" t="s">
        <v>5</v>
      </c>
      <c r="D5" s="1" t="s">
        <v>22</v>
      </c>
      <c r="F5" s="1" t="s">
        <v>3</v>
      </c>
      <c r="J5" t="s">
        <v>54</v>
      </c>
    </row>
    <row r="6" spans="1:69" x14ac:dyDescent="0.25">
      <c r="A6" s="1" t="s">
        <v>9</v>
      </c>
      <c r="B6" s="1" t="s">
        <v>7</v>
      </c>
      <c r="C6" s="1" t="s">
        <v>6</v>
      </c>
      <c r="D6" s="1" t="s">
        <v>2</v>
      </c>
      <c r="E6" s="2" t="s">
        <v>0</v>
      </c>
      <c r="F6" s="1">
        <v>101</v>
      </c>
      <c r="G6" s="1">
        <v>102</v>
      </c>
      <c r="H6" s="1">
        <v>103</v>
      </c>
      <c r="I6" s="1">
        <v>104</v>
      </c>
      <c r="J6" s="1">
        <v>105</v>
      </c>
      <c r="K6" s="1">
        <v>106</v>
      </c>
      <c r="L6" s="1">
        <v>107</v>
      </c>
      <c r="M6" s="1">
        <v>108</v>
      </c>
      <c r="N6" s="1">
        <v>109</v>
      </c>
      <c r="O6" s="1">
        <v>110</v>
      </c>
      <c r="P6" s="1">
        <v>111</v>
      </c>
      <c r="Q6" s="1">
        <v>112</v>
      </c>
      <c r="R6" s="1">
        <v>113</v>
      </c>
      <c r="S6" s="1">
        <v>114</v>
      </c>
      <c r="T6" s="1">
        <v>115</v>
      </c>
      <c r="U6" s="1">
        <v>116</v>
      </c>
      <c r="V6" s="1">
        <v>117</v>
      </c>
      <c r="W6" s="1">
        <v>118</v>
      </c>
      <c r="X6" s="1">
        <v>119</v>
      </c>
      <c r="Y6" s="1">
        <v>120</v>
      </c>
      <c r="Z6" s="1">
        <v>121</v>
      </c>
      <c r="AA6" s="1">
        <v>122</v>
      </c>
      <c r="AB6" s="1">
        <v>123</v>
      </c>
      <c r="AC6" s="1">
        <v>124</v>
      </c>
      <c r="AD6" s="1">
        <v>125</v>
      </c>
      <c r="AE6" s="1">
        <v>126</v>
      </c>
      <c r="AF6" s="1">
        <v>127</v>
      </c>
      <c r="AG6" s="1">
        <v>128</v>
      </c>
      <c r="AH6" s="1">
        <v>129</v>
      </c>
      <c r="AI6" s="1">
        <v>130</v>
      </c>
      <c r="AJ6" s="1">
        <v>131</v>
      </c>
      <c r="AK6" s="1">
        <v>132</v>
      </c>
      <c r="AL6" s="1">
        <v>133</v>
      </c>
      <c r="AM6" s="1">
        <v>134</v>
      </c>
      <c r="AN6" s="1">
        <v>135</v>
      </c>
      <c r="AO6" s="1">
        <v>136</v>
      </c>
    </row>
    <row r="7" spans="1:69" x14ac:dyDescent="0.25">
      <c r="A7" s="19">
        <v>1036</v>
      </c>
      <c r="B7" s="19">
        <v>5680</v>
      </c>
      <c r="C7" s="18" t="s">
        <v>23</v>
      </c>
      <c r="D7" s="3" t="s">
        <v>24</v>
      </c>
      <c r="E7" s="3">
        <v>100</v>
      </c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</row>
    <row r="8" spans="1:69" x14ac:dyDescent="0.25">
      <c r="A8" s="19">
        <v>1036</v>
      </c>
      <c r="B8" s="19">
        <v>5681</v>
      </c>
      <c r="C8" s="3" t="s">
        <v>23</v>
      </c>
      <c r="D8" s="3" t="s">
        <v>25</v>
      </c>
      <c r="E8" s="3">
        <v>50</v>
      </c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</row>
    <row r="9" spans="1:69" x14ac:dyDescent="0.25">
      <c r="A9" s="19">
        <v>1036</v>
      </c>
      <c r="B9" s="19">
        <v>5682</v>
      </c>
      <c r="C9" s="3" t="s">
        <v>23</v>
      </c>
      <c r="D9" s="3" t="s">
        <v>26</v>
      </c>
      <c r="E9" s="3">
        <v>100</v>
      </c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</row>
    <row r="10" spans="1:69" x14ac:dyDescent="0.25">
      <c r="A10" s="19">
        <v>1036</v>
      </c>
      <c r="B10" s="19">
        <v>5683</v>
      </c>
      <c r="C10" s="3" t="s">
        <v>23</v>
      </c>
      <c r="D10" s="3" t="s">
        <v>27</v>
      </c>
      <c r="E10" s="3">
        <v>50</v>
      </c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</row>
    <row r="11" spans="1:69" x14ac:dyDescent="0.25">
      <c r="A11" s="19">
        <v>1036</v>
      </c>
      <c r="B11" s="19">
        <v>5684</v>
      </c>
      <c r="C11" s="3" t="s">
        <v>23</v>
      </c>
      <c r="D11" s="3" t="s">
        <v>28</v>
      </c>
      <c r="E11" s="3">
        <v>0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</row>
    <row r="12" spans="1:69" x14ac:dyDescent="0.25">
      <c r="A12" s="19">
        <v>1036</v>
      </c>
      <c r="B12" s="19">
        <v>5685</v>
      </c>
      <c r="C12" s="3" t="s">
        <v>23</v>
      </c>
      <c r="D12" s="3" t="s">
        <v>29</v>
      </c>
      <c r="E12" s="3">
        <v>75</v>
      </c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</row>
    <row r="13" spans="1:69" x14ac:dyDescent="0.25">
      <c r="A13" s="19">
        <v>1036</v>
      </c>
      <c r="B13" s="19">
        <v>5679</v>
      </c>
      <c r="C13" s="3" t="s">
        <v>23</v>
      </c>
      <c r="D13" s="3" t="s">
        <v>30</v>
      </c>
      <c r="E13" s="3">
        <v>0</v>
      </c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</row>
    <row r="14" spans="1:69" x14ac:dyDescent="0.25">
      <c r="A14" s="19">
        <v>1036</v>
      </c>
      <c r="B14" s="19">
        <v>5686</v>
      </c>
      <c r="C14" s="3" t="s">
        <v>23</v>
      </c>
      <c r="D14" s="3" t="s">
        <v>31</v>
      </c>
      <c r="E14" s="3">
        <v>100</v>
      </c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</row>
    <row r="15" spans="1:69" x14ac:dyDescent="0.25">
      <c r="A15" s="19">
        <v>1036</v>
      </c>
      <c r="B15" s="19">
        <v>5688</v>
      </c>
      <c r="C15" s="3" t="s">
        <v>23</v>
      </c>
      <c r="D15" s="3" t="s">
        <v>32</v>
      </c>
      <c r="E15" s="3">
        <v>100</v>
      </c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</row>
    <row r="16" spans="1:69" x14ac:dyDescent="0.25">
      <c r="A16" s="19">
        <v>1036</v>
      </c>
      <c r="B16" s="19">
        <v>5687</v>
      </c>
      <c r="C16" s="3" t="s">
        <v>23</v>
      </c>
      <c r="D16" s="3" t="s">
        <v>33</v>
      </c>
      <c r="E16" s="3">
        <v>100</v>
      </c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</row>
    <row r="17" spans="1:69" x14ac:dyDescent="0.25">
      <c r="A17" s="19">
        <v>1036</v>
      </c>
      <c r="B17" s="19">
        <v>5689</v>
      </c>
      <c r="C17" s="3" t="s">
        <v>23</v>
      </c>
      <c r="D17" s="3" t="s">
        <v>34</v>
      </c>
      <c r="E17" s="3">
        <v>0</v>
      </c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</row>
    <row r="18" spans="1:69" x14ac:dyDescent="0.25">
      <c r="A18" s="19">
        <v>1036</v>
      </c>
      <c r="B18" s="19">
        <v>5690</v>
      </c>
      <c r="C18" s="3" t="s">
        <v>23</v>
      </c>
      <c r="D18" s="3" t="s">
        <v>35</v>
      </c>
      <c r="E18" s="3">
        <v>0</v>
      </c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</row>
    <row r="19" spans="1:69" x14ac:dyDescent="0.25">
      <c r="A19" s="19">
        <v>1036</v>
      </c>
      <c r="B19" s="19">
        <v>5691</v>
      </c>
      <c r="C19" s="3" t="s">
        <v>23</v>
      </c>
      <c r="D19" s="3" t="s">
        <v>36</v>
      </c>
      <c r="E19" s="3">
        <v>100</v>
      </c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</row>
    <row r="20" spans="1:69" x14ac:dyDescent="0.25">
      <c r="A20" s="19">
        <v>1036</v>
      </c>
      <c r="B20" s="19">
        <v>2177</v>
      </c>
      <c r="C20" s="3" t="s">
        <v>23</v>
      </c>
      <c r="D20" s="3" t="s">
        <v>37</v>
      </c>
      <c r="E20" s="3">
        <v>25</v>
      </c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</row>
    <row r="21" spans="1:69" x14ac:dyDescent="0.25">
      <c r="A21" s="19">
        <v>1036</v>
      </c>
      <c r="B21" s="19">
        <v>2178</v>
      </c>
      <c r="C21" s="3" t="s">
        <v>23</v>
      </c>
      <c r="D21" s="3" t="s">
        <v>38</v>
      </c>
      <c r="E21" s="3">
        <v>100</v>
      </c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</row>
    <row r="22" spans="1:69" x14ac:dyDescent="0.25">
      <c r="A22" s="19">
        <v>1036</v>
      </c>
      <c r="B22" s="19">
        <v>2179</v>
      </c>
      <c r="C22" s="3" t="s">
        <v>23</v>
      </c>
      <c r="D22" s="3" t="s">
        <v>39</v>
      </c>
      <c r="E22" s="3">
        <v>100</v>
      </c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</row>
    <row r="23" spans="1:69" x14ac:dyDescent="0.25">
      <c r="A23" s="19">
        <v>1036</v>
      </c>
      <c r="B23" s="19">
        <v>2180</v>
      </c>
      <c r="C23" s="3" t="s">
        <v>23</v>
      </c>
      <c r="D23" s="3" t="s">
        <v>40</v>
      </c>
      <c r="E23" s="3">
        <v>0</v>
      </c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</row>
    <row r="24" spans="1:69" x14ac:dyDescent="0.25">
      <c r="A24" s="19">
        <v>1036</v>
      </c>
      <c r="B24" s="19">
        <v>2215</v>
      </c>
      <c r="C24" s="3" t="s">
        <v>23</v>
      </c>
      <c r="D24" s="3" t="s">
        <v>41</v>
      </c>
      <c r="E24" s="3">
        <v>0</v>
      </c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</row>
    <row r="25" spans="1:69" x14ac:dyDescent="0.25">
      <c r="A25" s="19">
        <v>1036</v>
      </c>
      <c r="B25" s="19">
        <v>2218</v>
      </c>
      <c r="C25" s="3" t="s">
        <v>23</v>
      </c>
      <c r="D25" s="3" t="s">
        <v>41</v>
      </c>
      <c r="E25" s="3">
        <v>0</v>
      </c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</row>
    <row r="26" spans="1:69" x14ac:dyDescent="0.25">
      <c r="A26" s="19">
        <v>1036</v>
      </c>
      <c r="B26" s="19">
        <v>2221</v>
      </c>
      <c r="C26" s="21" t="s">
        <v>23</v>
      </c>
      <c r="D26" s="3" t="s">
        <v>41</v>
      </c>
      <c r="E26" s="3">
        <v>0</v>
      </c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</row>
    <row r="27" spans="1:69" x14ac:dyDescent="0.25">
      <c r="A27" s="19">
        <v>1036</v>
      </c>
      <c r="B27" s="19">
        <v>5692</v>
      </c>
      <c r="C27" s="22" t="s">
        <v>42</v>
      </c>
      <c r="D27" s="22" t="s">
        <v>43</v>
      </c>
      <c r="E27" s="22">
        <v>-10</v>
      </c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</row>
    <row r="28" spans="1:69" x14ac:dyDescent="0.25">
      <c r="A28" s="19">
        <v>1036</v>
      </c>
      <c r="B28" s="19">
        <v>5693</v>
      </c>
      <c r="C28" s="22" t="s">
        <v>42</v>
      </c>
      <c r="D28" s="22" t="s">
        <v>44</v>
      </c>
      <c r="E28" s="22">
        <v>-10</v>
      </c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</row>
    <row r="29" spans="1:69" x14ac:dyDescent="0.25">
      <c r="A29" s="19">
        <v>1036</v>
      </c>
      <c r="B29" s="19">
        <v>5694</v>
      </c>
      <c r="C29" s="22" t="s">
        <v>42</v>
      </c>
      <c r="D29" s="22" t="s">
        <v>45</v>
      </c>
      <c r="E29" s="22">
        <v>-100</v>
      </c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</row>
    <row r="30" spans="1:69" x14ac:dyDescent="0.25">
      <c r="F30" s="6"/>
      <c r="G30" s="6"/>
      <c r="H30" s="6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</row>
    <row r="31" spans="1:69" x14ac:dyDescent="0.25">
      <c r="C31" t="s">
        <v>46</v>
      </c>
      <c r="E31">
        <f>SUMIF($E$6:$E$29, "&gt;0")</f>
        <v>1000</v>
      </c>
      <c r="F31" s="6"/>
      <c r="G31" s="6"/>
      <c r="H31" s="6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</row>
    <row r="32" spans="1:69" x14ac:dyDescent="0.25">
      <c r="C32" t="s">
        <v>47</v>
      </c>
      <c r="F32" s="24">
        <f>SUM($F$7:$F$29)</f>
        <v>0</v>
      </c>
      <c r="G32" s="24">
        <f>SUM($G$7:$G$29)</f>
        <v>0</v>
      </c>
      <c r="H32" s="24">
        <f>SUM($H$7:$H$29)</f>
        <v>0</v>
      </c>
      <c r="I32" s="24">
        <f>SUM($I$7:$I$29)</f>
        <v>0</v>
      </c>
      <c r="J32" s="24">
        <f>SUM($J$7:$J$29)</f>
        <v>0</v>
      </c>
      <c r="K32" s="24">
        <f>SUM($K$7:$K$29)</f>
        <v>0</v>
      </c>
      <c r="L32" s="24">
        <f>SUM($L$7:$L$29)</f>
        <v>0</v>
      </c>
      <c r="M32" s="24">
        <f>SUM($M$7:$M$29)</f>
        <v>0</v>
      </c>
      <c r="N32" s="24">
        <f>SUM($N$7:$N$29)</f>
        <v>0</v>
      </c>
      <c r="O32" s="24">
        <f>SUM($O$7:$O$29)</f>
        <v>0</v>
      </c>
      <c r="P32" s="24">
        <f>SUM($P$7:$P$29)</f>
        <v>0</v>
      </c>
      <c r="Q32" s="24">
        <f>SUM($Q$7:$Q$29)</f>
        <v>0</v>
      </c>
      <c r="R32" s="24">
        <f>SUM($R$7:$R$29)</f>
        <v>0</v>
      </c>
      <c r="S32" s="24">
        <f>SUM($S$7:$S$29)</f>
        <v>0</v>
      </c>
      <c r="T32" s="24">
        <f>SUM($T$7:$T$29)</f>
        <v>0</v>
      </c>
      <c r="U32" s="24">
        <f>SUM($U$7:$U$29)</f>
        <v>0</v>
      </c>
      <c r="V32" s="24">
        <f>SUM($V$7:$V$29)</f>
        <v>0</v>
      </c>
      <c r="W32" s="24">
        <f>SUM($W$7:$W$29)</f>
        <v>0</v>
      </c>
      <c r="X32" s="24">
        <f>SUM($X$7:$X$29)</f>
        <v>0</v>
      </c>
      <c r="Y32" s="24">
        <f>SUM($Y$7:$Y$29)</f>
        <v>0</v>
      </c>
      <c r="Z32" s="24">
        <f>SUM($Z$7:$Z$29)</f>
        <v>0</v>
      </c>
      <c r="AA32" s="24">
        <f>SUM($AA$7:$AA$29)</f>
        <v>0</v>
      </c>
      <c r="AB32" s="24">
        <f>SUM($AB$7:$AB$29)</f>
        <v>0</v>
      </c>
      <c r="AC32" s="24">
        <f>SUM($AC$7:$AC$29)</f>
        <v>0</v>
      </c>
      <c r="AD32" s="24">
        <f>SUM($AD$7:$AD$29)</f>
        <v>0</v>
      </c>
      <c r="AE32" s="24">
        <f>SUM($AE$7:$AE$29)</f>
        <v>0</v>
      </c>
      <c r="AF32" s="24">
        <f>SUM($AF$7:$AF$29)</f>
        <v>0</v>
      </c>
      <c r="AG32" s="24">
        <f>SUM($AG$7:$AG$29)</f>
        <v>0</v>
      </c>
      <c r="AH32" s="24">
        <f>SUM($AH$7:$AH$29)</f>
        <v>0</v>
      </c>
      <c r="AI32" s="24">
        <f>SUM($AI$7:$AI$29)</f>
        <v>0</v>
      </c>
      <c r="AJ32" s="24">
        <f>SUM($AJ$7:$AJ$29)</f>
        <v>0</v>
      </c>
      <c r="AK32" s="24">
        <f>SUM($AK$7:$AK$29)</f>
        <v>0</v>
      </c>
      <c r="AL32" s="24">
        <f>SUM($AL$7:$AL$29)</f>
        <v>0</v>
      </c>
      <c r="AM32" s="24">
        <f>SUM($AM$7:$AM$29)</f>
        <v>0</v>
      </c>
      <c r="AN32" s="24">
        <f>SUM($AN$7:$AN$29)</f>
        <v>0</v>
      </c>
      <c r="AO32" s="24">
        <f>SUM($AO$7:$AO$29)</f>
        <v>0</v>
      </c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</row>
    <row r="33" spans="4:69" x14ac:dyDescent="0.25">
      <c r="D33" s="25" t="s">
        <v>49</v>
      </c>
      <c r="E33" s="25" t="s">
        <v>50</v>
      </c>
      <c r="F33" s="6"/>
      <c r="G33" s="6"/>
      <c r="H33" s="6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</row>
    <row r="34" spans="4:69" x14ac:dyDescent="0.25">
      <c r="F34" s="6"/>
      <c r="G34" s="6"/>
      <c r="H34" s="6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</row>
    <row r="35" spans="4:69" x14ac:dyDescent="0.25">
      <c r="F35" s="6"/>
      <c r="G35" s="6"/>
      <c r="H35" s="6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</row>
    <row r="36" spans="4:69" x14ac:dyDescent="0.25">
      <c r="F36" s="6"/>
      <c r="G36" s="6"/>
      <c r="H36" s="6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</row>
    <row r="37" spans="4:69" x14ac:dyDescent="0.25">
      <c r="F37" s="6"/>
      <c r="G37" s="6"/>
      <c r="H37" s="6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</row>
    <row r="38" spans="4:69" x14ac:dyDescent="0.25">
      <c r="E38" t="s">
        <v>53</v>
      </c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  <c r="AF38" s="32"/>
      <c r="AG38" s="32"/>
      <c r="AH38" s="32"/>
      <c r="AI38" s="32"/>
      <c r="AJ38" s="32"/>
      <c r="AK38" s="32"/>
      <c r="AL38" s="32"/>
      <c r="AM38" s="32"/>
      <c r="AN38" s="32"/>
      <c r="AO38" s="32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</row>
    <row r="39" spans="4:69" x14ac:dyDescent="0.25">
      <c r="F39" s="6"/>
      <c r="G39" s="6"/>
      <c r="H39" s="6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</row>
    <row r="40" spans="4:69" x14ac:dyDescent="0.25">
      <c r="F40" s="7"/>
      <c r="G40" s="7"/>
      <c r="H40" s="7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</row>
    <row r="41" spans="4:69" x14ac:dyDescent="0.25">
      <c r="F41" s="7"/>
      <c r="G41" s="7"/>
      <c r="H41" s="7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</row>
    <row r="42" spans="4:69" x14ac:dyDescent="0.25">
      <c r="F42" s="7"/>
      <c r="G42" s="7"/>
      <c r="H42" s="7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</row>
    <row r="43" spans="4:69" x14ac:dyDescent="0.25">
      <c r="F43" s="7"/>
      <c r="G43" s="7"/>
      <c r="H43" s="7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</row>
    <row r="44" spans="4:69" x14ac:dyDescent="0.25">
      <c r="F44" s="7"/>
      <c r="G44" s="7"/>
      <c r="H44" s="7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</row>
    <row r="45" spans="4:69" x14ac:dyDescent="0.25">
      <c r="F45" s="7"/>
      <c r="G45" s="7"/>
      <c r="H45" s="7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</row>
    <row r="46" spans="4:69" x14ac:dyDescent="0.25">
      <c r="F46" s="7"/>
      <c r="G46" s="7"/>
      <c r="H46" s="7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</row>
    <row r="47" spans="4:69" x14ac:dyDescent="0.25">
      <c r="F47" s="7"/>
      <c r="G47" s="7"/>
      <c r="H47" s="7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</row>
    <row r="48" spans="4:69" x14ac:dyDescent="0.25">
      <c r="F48" s="7"/>
      <c r="G48" s="7"/>
      <c r="H48" s="7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</row>
    <row r="49" spans="9:69" x14ac:dyDescent="0.25"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</row>
    <row r="50" spans="9:69" x14ac:dyDescent="0.25"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</row>
    <row r="51" spans="9:69" x14ac:dyDescent="0.25"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</row>
    <row r="52" spans="9:69" x14ac:dyDescent="0.25"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</row>
    <row r="53" spans="9:69" x14ac:dyDescent="0.25"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</row>
    <row r="54" spans="9:69" x14ac:dyDescent="0.25"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</row>
    <row r="55" spans="9:69" x14ac:dyDescent="0.25"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</row>
    <row r="56" spans="9:69" x14ac:dyDescent="0.25"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  <c r="BO56" s="5"/>
      <c r="BP56" s="5"/>
      <c r="BQ56" s="5"/>
    </row>
    <row r="57" spans="9:69" x14ac:dyDescent="0.25"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  <c r="BO57" s="5"/>
      <c r="BP57" s="5"/>
      <c r="BQ57" s="5"/>
    </row>
    <row r="58" spans="9:69" x14ac:dyDescent="0.25"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  <c r="BO58" s="5"/>
      <c r="BP58" s="5"/>
      <c r="BQ58" s="5"/>
    </row>
    <row r="59" spans="9:69" x14ac:dyDescent="0.25"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  <c r="BO59" s="5"/>
      <c r="BP59" s="5"/>
      <c r="BQ59" s="5"/>
    </row>
    <row r="60" spans="9:69" x14ac:dyDescent="0.25"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  <c r="BO60" s="5"/>
      <c r="BP60" s="5"/>
      <c r="BQ60" s="5"/>
    </row>
    <row r="61" spans="9:69" x14ac:dyDescent="0.25"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  <c r="BO61" s="5"/>
      <c r="BP61" s="5"/>
      <c r="BQ61" s="5"/>
    </row>
    <row r="62" spans="9:69" x14ac:dyDescent="0.25"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  <c r="BO62" s="5"/>
      <c r="BP62" s="5"/>
      <c r="BQ62" s="5"/>
    </row>
    <row r="63" spans="9:69" x14ac:dyDescent="0.25"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  <c r="BO63" s="5"/>
      <c r="BP63" s="5"/>
      <c r="BQ63" s="5"/>
    </row>
    <row r="64" spans="9:69" x14ac:dyDescent="0.25"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5"/>
      <c r="BQ64" s="5"/>
    </row>
    <row r="65" spans="9:69" x14ac:dyDescent="0.25"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  <c r="BO65" s="5"/>
      <c r="BP65" s="5"/>
      <c r="BQ65" s="5"/>
    </row>
    <row r="66" spans="9:69" x14ac:dyDescent="0.25"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  <c r="BO66" s="5"/>
      <c r="BP66" s="5"/>
      <c r="BQ66" s="5"/>
    </row>
    <row r="67" spans="9:69" x14ac:dyDescent="0.25"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  <c r="BO67" s="5"/>
      <c r="BP67" s="5"/>
      <c r="BQ67" s="5"/>
    </row>
    <row r="68" spans="9:69" x14ac:dyDescent="0.25"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  <c r="BO68" s="5"/>
      <c r="BP68" s="5"/>
      <c r="BQ68" s="5"/>
    </row>
    <row r="69" spans="9:69" x14ac:dyDescent="0.25"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  <c r="BO69" s="5"/>
      <c r="BP69" s="5"/>
      <c r="BQ69" s="5"/>
    </row>
    <row r="70" spans="9:69" x14ac:dyDescent="0.25"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  <c r="BO70" s="5"/>
      <c r="BP70" s="5"/>
      <c r="BQ70" s="5"/>
    </row>
    <row r="71" spans="9:69" x14ac:dyDescent="0.25"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  <c r="BO71" s="5"/>
      <c r="BP71" s="5"/>
      <c r="BQ71" s="5"/>
    </row>
    <row r="72" spans="9:69" x14ac:dyDescent="0.25"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  <c r="BO72" s="5"/>
      <c r="BP72" s="5"/>
      <c r="BQ72" s="5"/>
    </row>
    <row r="73" spans="9:69" x14ac:dyDescent="0.25"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  <c r="BO73" s="5"/>
      <c r="BP73" s="5"/>
      <c r="BQ73" s="5"/>
    </row>
    <row r="74" spans="9:69" x14ac:dyDescent="0.25"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  <c r="BO74" s="5"/>
      <c r="BP74" s="5"/>
      <c r="BQ74" s="5"/>
    </row>
    <row r="75" spans="9:69" x14ac:dyDescent="0.25"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  <c r="BO75" s="5"/>
      <c r="BP75" s="5"/>
      <c r="BQ75" s="5"/>
    </row>
    <row r="76" spans="9:69" x14ac:dyDescent="0.25"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  <c r="BO76" s="5"/>
      <c r="BP76" s="5"/>
      <c r="BQ76" s="5"/>
    </row>
    <row r="77" spans="9:69" x14ac:dyDescent="0.25"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  <c r="BO77" s="5"/>
      <c r="BP77" s="5"/>
      <c r="BQ77" s="5"/>
    </row>
    <row r="78" spans="9:69" x14ac:dyDescent="0.25"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  <c r="BO78" s="5"/>
      <c r="BP78" s="5"/>
      <c r="BQ78" s="5"/>
    </row>
    <row r="79" spans="9:69" x14ac:dyDescent="0.25"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  <c r="BO79" s="5"/>
      <c r="BP79" s="5"/>
      <c r="BQ79" s="5"/>
    </row>
    <row r="80" spans="9:69" x14ac:dyDescent="0.25"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  <c r="BO80" s="5"/>
      <c r="BP80" s="5"/>
      <c r="BQ80" s="5"/>
    </row>
    <row r="81" spans="9:69" x14ac:dyDescent="0.25"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  <c r="BO81" s="5"/>
      <c r="BP81" s="5"/>
      <c r="BQ81" s="5"/>
    </row>
    <row r="82" spans="9:69" x14ac:dyDescent="0.25"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  <c r="BO82" s="5"/>
      <c r="BP82" s="5"/>
      <c r="BQ82" s="5"/>
    </row>
    <row r="83" spans="9:69" x14ac:dyDescent="0.25"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  <c r="BO83" s="5"/>
      <c r="BP83" s="5"/>
      <c r="BQ83" s="5"/>
    </row>
    <row r="84" spans="9:69" x14ac:dyDescent="0.25"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  <c r="BO84" s="5"/>
      <c r="BP84" s="5"/>
      <c r="BQ84" s="5"/>
    </row>
    <row r="85" spans="9:69" x14ac:dyDescent="0.25"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  <c r="BO85" s="5"/>
      <c r="BP85" s="5"/>
      <c r="BQ85" s="5"/>
    </row>
    <row r="86" spans="9:69" x14ac:dyDescent="0.25"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  <c r="BO86" s="5"/>
      <c r="BP86" s="5"/>
      <c r="BQ86" s="5"/>
    </row>
    <row r="87" spans="9:69" x14ac:dyDescent="0.25"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  <c r="BO87" s="5"/>
      <c r="BP87" s="5"/>
      <c r="BQ87" s="5"/>
    </row>
    <row r="88" spans="9:69" x14ac:dyDescent="0.25"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  <c r="BO88" s="5"/>
      <c r="BP88" s="5"/>
      <c r="BQ88" s="5"/>
    </row>
    <row r="89" spans="9:69" x14ac:dyDescent="0.25"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  <c r="BO89" s="5"/>
      <c r="BP89" s="5"/>
      <c r="BQ89" s="5"/>
    </row>
    <row r="90" spans="9:69" x14ac:dyDescent="0.25"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  <c r="BO90" s="5"/>
      <c r="BP90" s="5"/>
      <c r="BQ90" s="5"/>
    </row>
    <row r="91" spans="9:69" x14ac:dyDescent="0.25"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  <c r="BO91" s="5"/>
      <c r="BP91" s="5"/>
      <c r="BQ91" s="5"/>
    </row>
    <row r="92" spans="9:69" x14ac:dyDescent="0.25"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  <c r="BO92" s="5"/>
      <c r="BP92" s="5"/>
      <c r="BQ92" s="5"/>
    </row>
    <row r="93" spans="9:69" x14ac:dyDescent="0.25"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  <c r="BO93" s="5"/>
      <c r="BP93" s="5"/>
      <c r="BQ93" s="5"/>
    </row>
    <row r="94" spans="9:69" x14ac:dyDescent="0.25"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  <c r="BO94" s="5"/>
      <c r="BP94" s="5"/>
      <c r="BQ94" s="5"/>
    </row>
    <row r="95" spans="9:69" x14ac:dyDescent="0.25"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  <c r="BO95" s="5"/>
      <c r="BP95" s="5"/>
      <c r="BQ95" s="5"/>
    </row>
    <row r="96" spans="9:69" x14ac:dyDescent="0.25"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  <c r="BO96" s="5"/>
      <c r="BP96" s="5"/>
      <c r="BQ96" s="5"/>
    </row>
    <row r="97" spans="9:69" x14ac:dyDescent="0.25"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  <c r="BO97" s="5"/>
      <c r="BP97" s="5"/>
      <c r="BQ97" s="5"/>
    </row>
    <row r="98" spans="9:69" x14ac:dyDescent="0.25"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  <c r="BO98" s="5"/>
      <c r="BP98" s="5"/>
      <c r="BQ98" s="5"/>
    </row>
    <row r="99" spans="9:69" x14ac:dyDescent="0.25"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  <c r="BO99" s="5"/>
      <c r="BP99" s="5"/>
      <c r="BQ99" s="5"/>
    </row>
    <row r="100" spans="9:69" x14ac:dyDescent="0.25"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  <c r="BO100" s="5"/>
      <c r="BP100" s="5"/>
      <c r="BQ100" s="5"/>
    </row>
    <row r="101" spans="9:69" x14ac:dyDescent="0.25"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  <c r="BO101" s="5"/>
      <c r="BP101" s="5"/>
      <c r="BQ101" s="5"/>
    </row>
    <row r="102" spans="9:69" x14ac:dyDescent="0.25"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  <c r="BO102" s="5"/>
      <c r="BP102" s="5"/>
      <c r="BQ102" s="5"/>
    </row>
    <row r="103" spans="9:69" x14ac:dyDescent="0.25"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  <c r="BO103" s="5"/>
      <c r="BP103" s="5"/>
      <c r="BQ103" s="5"/>
    </row>
    <row r="104" spans="9:69" x14ac:dyDescent="0.25"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  <c r="BO104" s="5"/>
      <c r="BP104" s="5"/>
      <c r="BQ104" s="5"/>
    </row>
    <row r="105" spans="9:69" x14ac:dyDescent="0.25"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  <c r="BO105" s="5"/>
      <c r="BP105" s="5"/>
      <c r="BQ105" s="5"/>
    </row>
    <row r="106" spans="9:69" x14ac:dyDescent="0.25"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  <c r="BO106" s="5"/>
      <c r="BP106" s="5"/>
      <c r="BQ106" s="5"/>
    </row>
    <row r="107" spans="9:69" x14ac:dyDescent="0.25"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  <c r="BO107" s="5"/>
      <c r="BP107" s="5"/>
      <c r="BQ107" s="5"/>
    </row>
    <row r="108" spans="9:69" x14ac:dyDescent="0.25"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  <c r="BO108" s="5"/>
      <c r="BP108" s="5"/>
      <c r="BQ108" s="5"/>
    </row>
    <row r="109" spans="9:69" x14ac:dyDescent="0.25"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  <c r="BO109" s="5"/>
      <c r="BP109" s="5"/>
      <c r="BQ109" s="5"/>
    </row>
    <row r="110" spans="9:69" x14ac:dyDescent="0.25"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  <c r="BO110" s="5"/>
      <c r="BP110" s="5"/>
      <c r="BQ110" s="5"/>
    </row>
    <row r="111" spans="9:69" x14ac:dyDescent="0.25"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  <c r="BO111" s="5"/>
      <c r="BP111" s="5"/>
      <c r="BQ111" s="5"/>
    </row>
    <row r="112" spans="9:69" x14ac:dyDescent="0.25"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  <c r="BO112" s="5"/>
      <c r="BP112" s="5"/>
      <c r="BQ112" s="5"/>
    </row>
    <row r="113" spans="9:69" x14ac:dyDescent="0.25"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  <c r="BO113" s="5"/>
      <c r="BP113" s="5"/>
      <c r="BQ113" s="5"/>
    </row>
    <row r="114" spans="9:69" x14ac:dyDescent="0.25"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  <c r="BO114" s="5"/>
      <c r="BP114" s="5"/>
      <c r="BQ114" s="5"/>
    </row>
    <row r="115" spans="9:69" x14ac:dyDescent="0.25"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  <c r="BO115" s="5"/>
      <c r="BP115" s="5"/>
      <c r="BQ115" s="5"/>
    </row>
    <row r="116" spans="9:69" x14ac:dyDescent="0.25"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  <c r="BO116" s="5"/>
      <c r="BP116" s="5"/>
      <c r="BQ116" s="5"/>
    </row>
    <row r="117" spans="9:69" x14ac:dyDescent="0.25"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  <c r="BO117" s="5"/>
      <c r="BP117" s="5"/>
      <c r="BQ117" s="5"/>
    </row>
    <row r="118" spans="9:69" x14ac:dyDescent="0.25"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  <c r="BO118" s="5"/>
      <c r="BP118" s="5"/>
      <c r="BQ118" s="5"/>
    </row>
    <row r="119" spans="9:69" x14ac:dyDescent="0.25"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  <c r="BO119" s="5"/>
      <c r="BP119" s="5"/>
      <c r="BQ119" s="5"/>
    </row>
    <row r="120" spans="9:69" x14ac:dyDescent="0.25"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  <c r="BO120" s="5"/>
      <c r="BP120" s="5"/>
      <c r="BQ120" s="5"/>
    </row>
    <row r="121" spans="9:69" x14ac:dyDescent="0.25"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  <c r="BO121" s="5"/>
      <c r="BP121" s="5"/>
      <c r="BQ121" s="5"/>
    </row>
    <row r="122" spans="9:69" x14ac:dyDescent="0.25"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  <c r="BO122" s="5"/>
      <c r="BP122" s="5"/>
      <c r="BQ122" s="5"/>
    </row>
    <row r="123" spans="9:69" x14ac:dyDescent="0.25"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  <c r="BO123" s="5"/>
      <c r="BP123" s="5"/>
      <c r="BQ123" s="5"/>
    </row>
    <row r="124" spans="9:69" x14ac:dyDescent="0.25"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  <c r="BO124" s="5"/>
      <c r="BP124" s="5"/>
      <c r="BQ124" s="5"/>
    </row>
    <row r="125" spans="9:69" x14ac:dyDescent="0.25"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  <c r="BO125" s="5"/>
      <c r="BP125" s="5"/>
      <c r="BQ125" s="5"/>
    </row>
    <row r="126" spans="9:69" x14ac:dyDescent="0.25"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  <c r="BO126" s="5"/>
      <c r="BP126" s="5"/>
      <c r="BQ126" s="5"/>
    </row>
    <row r="127" spans="9:69" x14ac:dyDescent="0.25"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  <c r="BO127" s="5"/>
      <c r="BP127" s="5"/>
      <c r="BQ127" s="5"/>
    </row>
    <row r="128" spans="9:69" x14ac:dyDescent="0.25"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  <c r="BO128" s="5"/>
      <c r="BP128" s="5"/>
      <c r="BQ128" s="5"/>
    </row>
    <row r="129" spans="9:69" x14ac:dyDescent="0.25"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  <c r="BO129" s="5"/>
      <c r="BP129" s="5"/>
      <c r="BQ129" s="5"/>
    </row>
    <row r="130" spans="9:69" x14ac:dyDescent="0.25"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  <c r="BO130" s="5"/>
      <c r="BP130" s="5"/>
      <c r="BQ130" s="5"/>
    </row>
    <row r="131" spans="9:69" x14ac:dyDescent="0.25"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  <c r="BO131" s="5"/>
      <c r="BP131" s="5"/>
      <c r="BQ131" s="5"/>
    </row>
    <row r="132" spans="9:69" x14ac:dyDescent="0.25"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  <c r="BO132" s="5"/>
      <c r="BP132" s="5"/>
      <c r="BQ132" s="5"/>
    </row>
    <row r="133" spans="9:69" x14ac:dyDescent="0.25"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  <c r="BO133" s="5"/>
      <c r="BP133" s="5"/>
      <c r="BQ133" s="5"/>
    </row>
    <row r="134" spans="9:69" x14ac:dyDescent="0.25"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  <c r="BO134" s="5"/>
      <c r="BP134" s="5"/>
      <c r="BQ134" s="5"/>
    </row>
    <row r="135" spans="9:69" x14ac:dyDescent="0.25"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  <c r="BO135" s="5"/>
      <c r="BP135" s="5"/>
      <c r="BQ135" s="5"/>
    </row>
    <row r="136" spans="9:69" x14ac:dyDescent="0.25"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  <c r="BO136" s="5"/>
      <c r="BP136" s="5"/>
      <c r="BQ136" s="5"/>
    </row>
    <row r="137" spans="9:69" x14ac:dyDescent="0.25"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  <c r="BO137" s="5"/>
      <c r="BP137" s="5"/>
      <c r="BQ137" s="5"/>
    </row>
    <row r="138" spans="9:69" x14ac:dyDescent="0.25"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  <c r="BO138" s="5"/>
      <c r="BP138" s="5"/>
      <c r="BQ138" s="5"/>
    </row>
    <row r="139" spans="9:69" x14ac:dyDescent="0.25"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  <c r="BO139" s="5"/>
      <c r="BP139" s="5"/>
      <c r="BQ139" s="5"/>
    </row>
    <row r="140" spans="9:69" x14ac:dyDescent="0.25"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  <c r="BO140" s="5"/>
      <c r="BP140" s="5"/>
      <c r="BQ140" s="5"/>
    </row>
    <row r="141" spans="9:69" x14ac:dyDescent="0.25"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  <c r="BO141" s="5"/>
      <c r="BP141" s="5"/>
      <c r="BQ141" s="5"/>
    </row>
    <row r="142" spans="9:69" x14ac:dyDescent="0.25"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  <c r="BO142" s="5"/>
      <c r="BP142" s="5"/>
      <c r="BQ142" s="5"/>
    </row>
    <row r="143" spans="9:69" x14ac:dyDescent="0.25"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  <c r="BO143" s="5"/>
      <c r="BP143" s="5"/>
      <c r="BQ143" s="5"/>
    </row>
    <row r="144" spans="9:69" x14ac:dyDescent="0.25"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  <c r="BO144" s="5"/>
      <c r="BP144" s="5"/>
      <c r="BQ144" s="5"/>
    </row>
    <row r="145" spans="9:69" x14ac:dyDescent="0.25"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  <c r="BO145" s="5"/>
      <c r="BP145" s="5"/>
      <c r="BQ145" s="5"/>
    </row>
    <row r="146" spans="9:69" x14ac:dyDescent="0.25"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  <c r="BO146" s="5"/>
      <c r="BP146" s="5"/>
      <c r="BQ146" s="5"/>
    </row>
    <row r="147" spans="9:69" x14ac:dyDescent="0.25"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  <c r="BO147" s="5"/>
      <c r="BP147" s="5"/>
      <c r="BQ147" s="5"/>
    </row>
    <row r="148" spans="9:69" x14ac:dyDescent="0.25"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  <c r="BO148" s="5"/>
      <c r="BP148" s="5"/>
      <c r="BQ148" s="5"/>
    </row>
    <row r="149" spans="9:69" x14ac:dyDescent="0.25"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  <c r="BM149" s="5"/>
      <c r="BN149" s="5"/>
      <c r="BO149" s="5"/>
      <c r="BP149" s="5"/>
      <c r="BQ149" s="5"/>
    </row>
    <row r="150" spans="9:69" x14ac:dyDescent="0.25"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  <c r="BO150" s="5"/>
      <c r="BP150" s="5"/>
      <c r="BQ150" s="5"/>
    </row>
    <row r="151" spans="9:69" x14ac:dyDescent="0.25"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  <c r="BL151" s="5"/>
      <c r="BM151" s="5"/>
      <c r="BN151" s="5"/>
      <c r="BO151" s="5"/>
      <c r="BP151" s="5"/>
      <c r="BQ151" s="5"/>
    </row>
    <row r="152" spans="9:69" x14ac:dyDescent="0.25"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  <c r="BK152" s="5"/>
      <c r="BL152" s="5"/>
      <c r="BM152" s="5"/>
      <c r="BN152" s="5"/>
      <c r="BO152" s="5"/>
      <c r="BP152" s="5"/>
      <c r="BQ152" s="5"/>
    </row>
    <row r="153" spans="9:69" x14ac:dyDescent="0.25"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  <c r="BO153" s="5"/>
      <c r="BP153" s="5"/>
      <c r="BQ153" s="5"/>
    </row>
    <row r="154" spans="9:69" x14ac:dyDescent="0.25"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  <c r="BK154" s="5"/>
      <c r="BL154" s="5"/>
      <c r="BM154" s="5"/>
      <c r="BN154" s="5"/>
      <c r="BO154" s="5"/>
      <c r="BP154" s="5"/>
      <c r="BQ154" s="5"/>
    </row>
    <row r="155" spans="9:69" x14ac:dyDescent="0.25"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  <c r="BK155" s="5"/>
      <c r="BL155" s="5"/>
      <c r="BM155" s="5"/>
      <c r="BN155" s="5"/>
      <c r="BO155" s="5"/>
      <c r="BP155" s="5"/>
      <c r="BQ155" s="5"/>
    </row>
    <row r="156" spans="9:69" x14ac:dyDescent="0.25"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  <c r="BL156" s="5"/>
      <c r="BM156" s="5"/>
      <c r="BN156" s="5"/>
      <c r="BO156" s="5"/>
      <c r="BP156" s="5"/>
      <c r="BQ156" s="5"/>
    </row>
    <row r="157" spans="9:69" x14ac:dyDescent="0.25"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  <c r="BK157" s="5"/>
      <c r="BL157" s="5"/>
      <c r="BM157" s="5"/>
      <c r="BN157" s="5"/>
      <c r="BO157" s="5"/>
      <c r="BP157" s="5"/>
      <c r="BQ157" s="5"/>
    </row>
    <row r="158" spans="9:69" x14ac:dyDescent="0.25"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  <c r="BK158" s="5"/>
      <c r="BL158" s="5"/>
      <c r="BM158" s="5"/>
      <c r="BN158" s="5"/>
      <c r="BO158" s="5"/>
      <c r="BP158" s="5"/>
      <c r="BQ158" s="5"/>
    </row>
    <row r="159" spans="9:69" x14ac:dyDescent="0.25"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5"/>
      <c r="BN159" s="5"/>
      <c r="BO159" s="5"/>
      <c r="BP159" s="5"/>
      <c r="BQ159" s="5"/>
    </row>
    <row r="160" spans="9:69" x14ac:dyDescent="0.25"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  <c r="BK160" s="5"/>
      <c r="BL160" s="5"/>
      <c r="BM160" s="5"/>
      <c r="BN160" s="5"/>
      <c r="BO160" s="5"/>
      <c r="BP160" s="5"/>
      <c r="BQ160" s="5"/>
    </row>
    <row r="161" spans="9:69" x14ac:dyDescent="0.25"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  <c r="BK161" s="5"/>
      <c r="BL161" s="5"/>
      <c r="BM161" s="5"/>
      <c r="BN161" s="5"/>
      <c r="BO161" s="5"/>
      <c r="BP161" s="5"/>
      <c r="BQ161" s="5"/>
    </row>
    <row r="162" spans="9:69" x14ac:dyDescent="0.25"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5"/>
      <c r="BN162" s="5"/>
      <c r="BO162" s="5"/>
      <c r="BP162" s="5"/>
      <c r="BQ162" s="5"/>
    </row>
    <row r="163" spans="9:69" x14ac:dyDescent="0.25"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  <c r="BK163" s="5"/>
      <c r="BL163" s="5"/>
      <c r="BM163" s="5"/>
      <c r="BN163" s="5"/>
      <c r="BO163" s="5"/>
      <c r="BP163" s="5"/>
      <c r="BQ163" s="5"/>
    </row>
    <row r="164" spans="9:69" x14ac:dyDescent="0.25"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5"/>
      <c r="BC164" s="5"/>
      <c r="BD164" s="5"/>
      <c r="BE164" s="5"/>
      <c r="BF164" s="5"/>
      <c r="BG164" s="5"/>
      <c r="BH164" s="5"/>
      <c r="BI164" s="5"/>
      <c r="BJ164" s="5"/>
      <c r="BK164" s="5"/>
      <c r="BL164" s="5"/>
      <c r="BM164" s="5"/>
      <c r="BN164" s="5"/>
      <c r="BO164" s="5"/>
      <c r="BP164" s="5"/>
      <c r="BQ164" s="5"/>
    </row>
    <row r="165" spans="9:69" x14ac:dyDescent="0.25"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  <c r="BK165" s="5"/>
      <c r="BL165" s="5"/>
      <c r="BM165" s="5"/>
      <c r="BN165" s="5"/>
      <c r="BO165" s="5"/>
      <c r="BP165" s="5"/>
      <c r="BQ165" s="5"/>
    </row>
    <row r="166" spans="9:69" x14ac:dyDescent="0.25"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5"/>
      <c r="BB166" s="5"/>
      <c r="BC166" s="5"/>
      <c r="BD166" s="5"/>
      <c r="BE166" s="5"/>
      <c r="BF166" s="5"/>
      <c r="BG166" s="5"/>
      <c r="BH166" s="5"/>
      <c r="BI166" s="5"/>
      <c r="BJ166" s="5"/>
      <c r="BK166" s="5"/>
      <c r="BL166" s="5"/>
      <c r="BM166" s="5"/>
      <c r="BN166" s="5"/>
      <c r="BO166" s="5"/>
      <c r="BP166" s="5"/>
      <c r="BQ166" s="5"/>
    </row>
    <row r="167" spans="9:69" x14ac:dyDescent="0.25"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5"/>
      <c r="BB167" s="5"/>
      <c r="BC167" s="5"/>
      <c r="BD167" s="5"/>
      <c r="BE167" s="5"/>
      <c r="BF167" s="5"/>
      <c r="BG167" s="5"/>
      <c r="BH167" s="5"/>
      <c r="BI167" s="5"/>
      <c r="BJ167" s="5"/>
      <c r="BK167" s="5"/>
      <c r="BL167" s="5"/>
      <c r="BM167" s="5"/>
      <c r="BN167" s="5"/>
      <c r="BO167" s="5"/>
      <c r="BP167" s="5"/>
      <c r="BQ167" s="5"/>
    </row>
    <row r="168" spans="9:69" x14ac:dyDescent="0.25"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5"/>
      <c r="BC168" s="5"/>
      <c r="BD168" s="5"/>
      <c r="BE168" s="5"/>
      <c r="BF168" s="5"/>
      <c r="BG168" s="5"/>
      <c r="BH168" s="5"/>
      <c r="BI168" s="5"/>
      <c r="BJ168" s="5"/>
      <c r="BK168" s="5"/>
      <c r="BL168" s="5"/>
      <c r="BM168" s="5"/>
      <c r="BN168" s="5"/>
      <c r="BO168" s="5"/>
      <c r="BP168" s="5"/>
      <c r="BQ168" s="5"/>
    </row>
    <row r="169" spans="9:69" x14ac:dyDescent="0.25"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/>
      <c r="BA169" s="5"/>
      <c r="BB169" s="5"/>
      <c r="BC169" s="5"/>
      <c r="BD169" s="5"/>
      <c r="BE169" s="5"/>
      <c r="BF169" s="5"/>
      <c r="BG169" s="5"/>
      <c r="BH169" s="5"/>
      <c r="BI169" s="5"/>
      <c r="BJ169" s="5"/>
      <c r="BK169" s="5"/>
      <c r="BL169" s="5"/>
      <c r="BM169" s="5"/>
      <c r="BN169" s="5"/>
      <c r="BO169" s="5"/>
      <c r="BP169" s="5"/>
      <c r="BQ169" s="5"/>
    </row>
    <row r="170" spans="9:69" x14ac:dyDescent="0.25"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  <c r="AX170" s="5"/>
      <c r="AY170" s="5"/>
      <c r="AZ170" s="5"/>
      <c r="BA170" s="5"/>
      <c r="BB170" s="5"/>
      <c r="BC170" s="5"/>
      <c r="BD170" s="5"/>
      <c r="BE170" s="5"/>
      <c r="BF170" s="5"/>
      <c r="BG170" s="5"/>
      <c r="BH170" s="5"/>
      <c r="BI170" s="5"/>
      <c r="BJ170" s="5"/>
      <c r="BK170" s="5"/>
      <c r="BL170" s="5"/>
      <c r="BM170" s="5"/>
      <c r="BN170" s="5"/>
      <c r="BO170" s="5"/>
      <c r="BP170" s="5"/>
      <c r="BQ170" s="5"/>
    </row>
    <row r="171" spans="9:69" x14ac:dyDescent="0.25"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5"/>
      <c r="BB171" s="5"/>
      <c r="BC171" s="5"/>
      <c r="BD171" s="5"/>
      <c r="BE171" s="5"/>
      <c r="BF171" s="5"/>
      <c r="BG171" s="5"/>
      <c r="BH171" s="5"/>
      <c r="BI171" s="5"/>
      <c r="BJ171" s="5"/>
      <c r="BK171" s="5"/>
      <c r="BL171" s="5"/>
      <c r="BM171" s="5"/>
      <c r="BN171" s="5"/>
      <c r="BO171" s="5"/>
      <c r="BP171" s="5"/>
      <c r="BQ171" s="5"/>
    </row>
    <row r="172" spans="9:69" x14ac:dyDescent="0.25"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  <c r="BB172" s="5"/>
      <c r="BC172" s="5"/>
      <c r="BD172" s="5"/>
      <c r="BE172" s="5"/>
      <c r="BF172" s="5"/>
      <c r="BG172" s="5"/>
      <c r="BH172" s="5"/>
      <c r="BI172" s="5"/>
      <c r="BJ172" s="5"/>
      <c r="BK172" s="5"/>
      <c r="BL172" s="5"/>
      <c r="BM172" s="5"/>
      <c r="BN172" s="5"/>
      <c r="BO172" s="5"/>
      <c r="BP172" s="5"/>
      <c r="BQ172" s="5"/>
    </row>
    <row r="173" spans="9:69" x14ac:dyDescent="0.25"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  <c r="AY173" s="5"/>
      <c r="AZ173" s="5"/>
      <c r="BA173" s="5"/>
      <c r="BB173" s="5"/>
      <c r="BC173" s="5"/>
      <c r="BD173" s="5"/>
      <c r="BE173" s="5"/>
      <c r="BF173" s="5"/>
      <c r="BG173" s="5"/>
      <c r="BH173" s="5"/>
      <c r="BI173" s="5"/>
      <c r="BJ173" s="5"/>
      <c r="BK173" s="5"/>
      <c r="BL173" s="5"/>
      <c r="BM173" s="5"/>
      <c r="BN173" s="5"/>
      <c r="BO173" s="5"/>
      <c r="BP173" s="5"/>
      <c r="BQ173" s="5"/>
    </row>
    <row r="174" spans="9:69" x14ac:dyDescent="0.25"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5"/>
      <c r="BI174" s="5"/>
      <c r="BJ174" s="5"/>
      <c r="BK174" s="5"/>
      <c r="BL174" s="5"/>
      <c r="BM174" s="5"/>
      <c r="BN174" s="5"/>
      <c r="BO174" s="5"/>
      <c r="BP174" s="5"/>
      <c r="BQ174" s="5"/>
    </row>
    <row r="175" spans="9:69" x14ac:dyDescent="0.25"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/>
      <c r="BA175" s="5"/>
      <c r="BB175" s="5"/>
      <c r="BC175" s="5"/>
      <c r="BD175" s="5"/>
      <c r="BE175" s="5"/>
      <c r="BF175" s="5"/>
      <c r="BG175" s="5"/>
      <c r="BH175" s="5"/>
      <c r="BI175" s="5"/>
      <c r="BJ175" s="5"/>
      <c r="BK175" s="5"/>
      <c r="BL175" s="5"/>
      <c r="BM175" s="5"/>
      <c r="BN175" s="5"/>
      <c r="BO175" s="5"/>
      <c r="BP175" s="5"/>
      <c r="BQ175" s="5"/>
    </row>
    <row r="176" spans="9:69" x14ac:dyDescent="0.25"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  <c r="BA176" s="5"/>
      <c r="BB176" s="5"/>
      <c r="BC176" s="5"/>
      <c r="BD176" s="5"/>
      <c r="BE176" s="5"/>
      <c r="BF176" s="5"/>
      <c r="BG176" s="5"/>
      <c r="BH176" s="5"/>
      <c r="BI176" s="5"/>
      <c r="BJ176" s="5"/>
      <c r="BK176" s="5"/>
      <c r="BL176" s="5"/>
      <c r="BM176" s="5"/>
      <c r="BN176" s="5"/>
      <c r="BO176" s="5"/>
      <c r="BP176" s="5"/>
      <c r="BQ176" s="5"/>
    </row>
    <row r="177" spans="9:69" x14ac:dyDescent="0.25"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  <c r="BI177" s="5"/>
      <c r="BJ177" s="5"/>
      <c r="BK177" s="5"/>
      <c r="BL177" s="5"/>
      <c r="BM177" s="5"/>
      <c r="BN177" s="5"/>
      <c r="BO177" s="5"/>
      <c r="BP177" s="5"/>
      <c r="BQ177" s="5"/>
    </row>
    <row r="178" spans="9:69" x14ac:dyDescent="0.25"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  <c r="BB178" s="5"/>
      <c r="BC178" s="5"/>
      <c r="BD178" s="5"/>
      <c r="BE178" s="5"/>
      <c r="BF178" s="5"/>
      <c r="BG178" s="5"/>
      <c r="BH178" s="5"/>
      <c r="BI178" s="5"/>
      <c r="BJ178" s="5"/>
      <c r="BK178" s="5"/>
      <c r="BL178" s="5"/>
      <c r="BM178" s="5"/>
      <c r="BN178" s="5"/>
      <c r="BO178" s="5"/>
      <c r="BP178" s="5"/>
      <c r="BQ178" s="5"/>
    </row>
    <row r="179" spans="9:69" x14ac:dyDescent="0.25"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5"/>
      <c r="BB179" s="5"/>
      <c r="BC179" s="5"/>
      <c r="BD179" s="5"/>
      <c r="BE179" s="5"/>
      <c r="BF179" s="5"/>
      <c r="BG179" s="5"/>
      <c r="BH179" s="5"/>
      <c r="BI179" s="5"/>
      <c r="BJ179" s="5"/>
      <c r="BK179" s="5"/>
      <c r="BL179" s="5"/>
      <c r="BM179" s="5"/>
      <c r="BN179" s="5"/>
      <c r="BO179" s="5"/>
      <c r="BP179" s="5"/>
      <c r="BQ179" s="5"/>
    </row>
    <row r="180" spans="9:69" x14ac:dyDescent="0.25"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  <c r="BB180" s="5"/>
      <c r="BC180" s="5"/>
      <c r="BD180" s="5"/>
      <c r="BE180" s="5"/>
      <c r="BF180" s="5"/>
      <c r="BG180" s="5"/>
      <c r="BH180" s="5"/>
      <c r="BI180" s="5"/>
      <c r="BJ180" s="5"/>
      <c r="BK180" s="5"/>
      <c r="BL180" s="5"/>
      <c r="BM180" s="5"/>
      <c r="BN180" s="5"/>
      <c r="BO180" s="5"/>
      <c r="BP180" s="5"/>
      <c r="BQ180" s="5"/>
    </row>
    <row r="181" spans="9:69" x14ac:dyDescent="0.25"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  <c r="BB181" s="5"/>
      <c r="BC181" s="5"/>
      <c r="BD181" s="5"/>
      <c r="BE181" s="5"/>
      <c r="BF181" s="5"/>
      <c r="BG181" s="5"/>
      <c r="BH181" s="5"/>
      <c r="BI181" s="5"/>
      <c r="BJ181" s="5"/>
      <c r="BK181" s="5"/>
      <c r="BL181" s="5"/>
      <c r="BM181" s="5"/>
      <c r="BN181" s="5"/>
      <c r="BO181" s="5"/>
      <c r="BP181" s="5"/>
      <c r="BQ181" s="5"/>
    </row>
    <row r="182" spans="9:69" x14ac:dyDescent="0.25"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5"/>
      <c r="BB182" s="5"/>
      <c r="BC182" s="5"/>
      <c r="BD182" s="5"/>
      <c r="BE182" s="5"/>
      <c r="BF182" s="5"/>
      <c r="BG182" s="5"/>
      <c r="BH182" s="5"/>
      <c r="BI182" s="5"/>
      <c r="BJ182" s="5"/>
      <c r="BK182" s="5"/>
      <c r="BL182" s="5"/>
      <c r="BM182" s="5"/>
      <c r="BN182" s="5"/>
      <c r="BO182" s="5"/>
      <c r="BP182" s="5"/>
      <c r="BQ182" s="5"/>
    </row>
    <row r="183" spans="9:69" x14ac:dyDescent="0.25"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  <c r="BB183" s="5"/>
      <c r="BC183" s="5"/>
      <c r="BD183" s="5"/>
      <c r="BE183" s="5"/>
      <c r="BF183" s="5"/>
      <c r="BG183" s="5"/>
      <c r="BH183" s="5"/>
      <c r="BI183" s="5"/>
      <c r="BJ183" s="5"/>
      <c r="BK183" s="5"/>
      <c r="BL183" s="5"/>
      <c r="BM183" s="5"/>
      <c r="BN183" s="5"/>
      <c r="BO183" s="5"/>
      <c r="BP183" s="5"/>
      <c r="BQ183" s="5"/>
    </row>
    <row r="184" spans="9:69" x14ac:dyDescent="0.25"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5"/>
      <c r="BB184" s="5"/>
      <c r="BC184" s="5"/>
      <c r="BD184" s="5"/>
      <c r="BE184" s="5"/>
      <c r="BF184" s="5"/>
      <c r="BG184" s="5"/>
      <c r="BH184" s="5"/>
      <c r="BI184" s="5"/>
      <c r="BJ184" s="5"/>
      <c r="BK184" s="5"/>
      <c r="BL184" s="5"/>
      <c r="BM184" s="5"/>
      <c r="BN184" s="5"/>
      <c r="BO184" s="5"/>
      <c r="BP184" s="5"/>
      <c r="BQ184" s="5"/>
    </row>
    <row r="185" spans="9:69" x14ac:dyDescent="0.25"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Y185" s="5"/>
      <c r="AZ185" s="5"/>
      <c r="BA185" s="5"/>
      <c r="BB185" s="5"/>
      <c r="BC185" s="5"/>
      <c r="BD185" s="5"/>
      <c r="BE185" s="5"/>
      <c r="BF185" s="5"/>
      <c r="BG185" s="5"/>
      <c r="BH185" s="5"/>
      <c r="BI185" s="5"/>
      <c r="BJ185" s="5"/>
      <c r="BK185" s="5"/>
      <c r="BL185" s="5"/>
      <c r="BM185" s="5"/>
      <c r="BN185" s="5"/>
      <c r="BO185" s="5"/>
      <c r="BP185" s="5"/>
      <c r="BQ185" s="5"/>
    </row>
    <row r="186" spans="9:69" x14ac:dyDescent="0.25"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  <c r="BK186" s="5"/>
      <c r="BL186" s="5"/>
      <c r="BM186" s="5"/>
      <c r="BN186" s="5"/>
      <c r="BO186" s="5"/>
      <c r="BP186" s="5"/>
      <c r="BQ186" s="5"/>
    </row>
    <row r="187" spans="9:69" x14ac:dyDescent="0.25"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  <c r="AY187" s="5"/>
      <c r="AZ187" s="5"/>
      <c r="BA187" s="5"/>
      <c r="BB187" s="5"/>
      <c r="BC187" s="5"/>
      <c r="BD187" s="5"/>
      <c r="BE187" s="5"/>
      <c r="BF187" s="5"/>
      <c r="BG187" s="5"/>
      <c r="BH187" s="5"/>
      <c r="BI187" s="5"/>
      <c r="BJ187" s="5"/>
      <c r="BK187" s="5"/>
      <c r="BL187" s="5"/>
      <c r="BM187" s="5"/>
      <c r="BN187" s="5"/>
      <c r="BO187" s="5"/>
      <c r="BP187" s="5"/>
      <c r="BQ187" s="5"/>
    </row>
    <row r="188" spans="9:69" x14ac:dyDescent="0.25"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  <c r="AW188" s="5"/>
      <c r="AX188" s="5"/>
      <c r="AY188" s="5"/>
      <c r="AZ188" s="5"/>
      <c r="BA188" s="5"/>
      <c r="BB188" s="5"/>
      <c r="BC188" s="5"/>
      <c r="BD188" s="5"/>
      <c r="BE188" s="5"/>
      <c r="BF188" s="5"/>
      <c r="BG188" s="5"/>
      <c r="BH188" s="5"/>
      <c r="BI188" s="5"/>
      <c r="BJ188" s="5"/>
      <c r="BK188" s="5"/>
      <c r="BL188" s="5"/>
      <c r="BM188" s="5"/>
      <c r="BN188" s="5"/>
      <c r="BO188" s="5"/>
      <c r="BP188" s="5"/>
      <c r="BQ188" s="5"/>
    </row>
    <row r="189" spans="9:69" x14ac:dyDescent="0.25"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5"/>
      <c r="BK189" s="5"/>
      <c r="BL189" s="5"/>
      <c r="BM189" s="5"/>
      <c r="BN189" s="5"/>
      <c r="BO189" s="5"/>
      <c r="BP189" s="5"/>
      <c r="BQ189" s="5"/>
    </row>
    <row r="190" spans="9:69" x14ac:dyDescent="0.25"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5"/>
      <c r="BH190" s="5"/>
      <c r="BI190" s="5"/>
      <c r="BJ190" s="5"/>
      <c r="BK190" s="5"/>
      <c r="BL190" s="5"/>
      <c r="BM190" s="5"/>
      <c r="BN190" s="5"/>
      <c r="BO190" s="5"/>
      <c r="BP190" s="5"/>
      <c r="BQ190" s="5"/>
    </row>
    <row r="191" spans="9:69" x14ac:dyDescent="0.25"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  <c r="BC191" s="5"/>
      <c r="BD191" s="5"/>
      <c r="BE191" s="5"/>
      <c r="BF191" s="5"/>
      <c r="BG191" s="5"/>
      <c r="BH191" s="5"/>
      <c r="BI191" s="5"/>
      <c r="BJ191" s="5"/>
      <c r="BK191" s="5"/>
      <c r="BL191" s="5"/>
      <c r="BM191" s="5"/>
      <c r="BN191" s="5"/>
      <c r="BO191" s="5"/>
      <c r="BP191" s="5"/>
      <c r="BQ191" s="5"/>
    </row>
    <row r="192" spans="9:69" x14ac:dyDescent="0.25"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  <c r="BE192" s="5"/>
      <c r="BF192" s="5"/>
      <c r="BG192" s="5"/>
      <c r="BH192" s="5"/>
      <c r="BI192" s="5"/>
      <c r="BJ192" s="5"/>
      <c r="BK192" s="5"/>
      <c r="BL192" s="5"/>
      <c r="BM192" s="5"/>
      <c r="BN192" s="5"/>
      <c r="BO192" s="5"/>
      <c r="BP192" s="5"/>
      <c r="BQ192" s="5"/>
    </row>
    <row r="193" spans="9:69" x14ac:dyDescent="0.25"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5"/>
      <c r="BB193" s="5"/>
      <c r="BC193" s="5"/>
      <c r="BD193" s="5"/>
      <c r="BE193" s="5"/>
      <c r="BF193" s="5"/>
      <c r="BG193" s="5"/>
      <c r="BH193" s="5"/>
      <c r="BI193" s="5"/>
      <c r="BJ193" s="5"/>
      <c r="BK193" s="5"/>
      <c r="BL193" s="5"/>
      <c r="BM193" s="5"/>
      <c r="BN193" s="5"/>
      <c r="BO193" s="5"/>
      <c r="BP193" s="5"/>
      <c r="BQ193" s="5"/>
    </row>
    <row r="194" spans="9:69" x14ac:dyDescent="0.25"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5"/>
      <c r="BB194" s="5"/>
      <c r="BC194" s="5"/>
      <c r="BD194" s="5"/>
      <c r="BE194" s="5"/>
      <c r="BF194" s="5"/>
      <c r="BG194" s="5"/>
      <c r="BH194" s="5"/>
      <c r="BI194" s="5"/>
      <c r="BJ194" s="5"/>
      <c r="BK194" s="5"/>
      <c r="BL194" s="5"/>
      <c r="BM194" s="5"/>
      <c r="BN194" s="5"/>
      <c r="BO194" s="5"/>
      <c r="BP194" s="5"/>
      <c r="BQ194" s="5"/>
    </row>
    <row r="195" spans="9:69" x14ac:dyDescent="0.25"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  <c r="BH195" s="5"/>
      <c r="BI195" s="5"/>
      <c r="BJ195" s="5"/>
      <c r="BK195" s="5"/>
      <c r="BL195" s="5"/>
      <c r="BM195" s="5"/>
      <c r="BN195" s="5"/>
      <c r="BO195" s="5"/>
      <c r="BP195" s="5"/>
      <c r="BQ195" s="5"/>
    </row>
    <row r="196" spans="9:69" x14ac:dyDescent="0.25"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  <c r="BC196" s="5"/>
      <c r="BD196" s="5"/>
      <c r="BE196" s="5"/>
      <c r="BF196" s="5"/>
      <c r="BG196" s="5"/>
      <c r="BH196" s="5"/>
      <c r="BI196" s="5"/>
      <c r="BJ196" s="5"/>
      <c r="BK196" s="5"/>
      <c r="BL196" s="5"/>
      <c r="BM196" s="5"/>
      <c r="BN196" s="5"/>
      <c r="BO196" s="5"/>
      <c r="BP196" s="5"/>
      <c r="BQ196" s="5"/>
    </row>
    <row r="197" spans="9:69" x14ac:dyDescent="0.25"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  <c r="BC197" s="5"/>
      <c r="BD197" s="5"/>
      <c r="BE197" s="5"/>
      <c r="BF197" s="5"/>
      <c r="BG197" s="5"/>
      <c r="BH197" s="5"/>
      <c r="BI197" s="5"/>
      <c r="BJ197" s="5"/>
      <c r="BK197" s="5"/>
      <c r="BL197" s="5"/>
      <c r="BM197" s="5"/>
      <c r="BN197" s="5"/>
      <c r="BO197" s="5"/>
      <c r="BP197" s="5"/>
      <c r="BQ197" s="5"/>
    </row>
    <row r="198" spans="9:69" x14ac:dyDescent="0.25"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/>
      <c r="BB198" s="5"/>
      <c r="BC198" s="5"/>
      <c r="BD198" s="5"/>
      <c r="BE198" s="5"/>
      <c r="BF198" s="5"/>
      <c r="BG198" s="5"/>
      <c r="BH198" s="5"/>
      <c r="BI198" s="5"/>
      <c r="BJ198" s="5"/>
      <c r="BK198" s="5"/>
      <c r="BL198" s="5"/>
      <c r="BM198" s="5"/>
      <c r="BN198" s="5"/>
      <c r="BO198" s="5"/>
      <c r="BP198" s="5"/>
      <c r="BQ198" s="5"/>
    </row>
    <row r="199" spans="9:69" x14ac:dyDescent="0.25"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5"/>
      <c r="BB199" s="5"/>
      <c r="BC199" s="5"/>
      <c r="BD199" s="5"/>
      <c r="BE199" s="5"/>
      <c r="BF199" s="5"/>
      <c r="BG199" s="5"/>
      <c r="BH199" s="5"/>
      <c r="BI199" s="5"/>
      <c r="BJ199" s="5"/>
      <c r="BK199" s="5"/>
      <c r="BL199" s="5"/>
      <c r="BM199" s="5"/>
      <c r="BN199" s="5"/>
      <c r="BO199" s="5"/>
      <c r="BP199" s="5"/>
      <c r="BQ199" s="5"/>
    </row>
    <row r="200" spans="9:69" x14ac:dyDescent="0.25"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5"/>
      <c r="BB200" s="5"/>
      <c r="BC200" s="5"/>
      <c r="BD200" s="5"/>
      <c r="BE200" s="5"/>
      <c r="BF200" s="5"/>
      <c r="BG200" s="5"/>
      <c r="BH200" s="5"/>
      <c r="BI200" s="5"/>
      <c r="BJ200" s="5"/>
      <c r="BK200" s="5"/>
      <c r="BL200" s="5"/>
      <c r="BM200" s="5"/>
      <c r="BN200" s="5"/>
      <c r="BO200" s="5"/>
      <c r="BP200" s="5"/>
      <c r="BQ200" s="5"/>
    </row>
    <row r="201" spans="9:69" x14ac:dyDescent="0.25"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5"/>
      <c r="BC201" s="5"/>
      <c r="BD201" s="5"/>
      <c r="BE201" s="5"/>
      <c r="BF201" s="5"/>
      <c r="BG201" s="5"/>
      <c r="BH201" s="5"/>
      <c r="BI201" s="5"/>
      <c r="BJ201" s="5"/>
      <c r="BK201" s="5"/>
      <c r="BL201" s="5"/>
      <c r="BM201" s="5"/>
      <c r="BN201" s="5"/>
      <c r="BO201" s="5"/>
      <c r="BP201" s="5"/>
      <c r="BQ201" s="5"/>
    </row>
    <row r="202" spans="9:69" x14ac:dyDescent="0.25"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5"/>
      <c r="BB202" s="5"/>
      <c r="BC202" s="5"/>
      <c r="BD202" s="5"/>
      <c r="BE202" s="5"/>
      <c r="BF202" s="5"/>
      <c r="BG202" s="5"/>
      <c r="BH202" s="5"/>
      <c r="BI202" s="5"/>
      <c r="BJ202" s="5"/>
      <c r="BK202" s="5"/>
      <c r="BL202" s="5"/>
      <c r="BM202" s="5"/>
      <c r="BN202" s="5"/>
      <c r="BO202" s="5"/>
      <c r="BP202" s="5"/>
      <c r="BQ202" s="5"/>
    </row>
    <row r="203" spans="9:69" x14ac:dyDescent="0.25"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5"/>
      <c r="BC203" s="5"/>
      <c r="BD203" s="5"/>
      <c r="BE203" s="5"/>
      <c r="BF203" s="5"/>
      <c r="BG203" s="5"/>
      <c r="BH203" s="5"/>
      <c r="BI203" s="5"/>
      <c r="BJ203" s="5"/>
      <c r="BK203" s="5"/>
      <c r="BL203" s="5"/>
      <c r="BM203" s="5"/>
      <c r="BN203" s="5"/>
      <c r="BO203" s="5"/>
      <c r="BP203" s="5"/>
      <c r="BQ203" s="5"/>
    </row>
    <row r="204" spans="9:69" x14ac:dyDescent="0.25"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  <c r="BC204" s="5"/>
      <c r="BD204" s="5"/>
      <c r="BE204" s="5"/>
      <c r="BF204" s="5"/>
      <c r="BG204" s="5"/>
      <c r="BH204" s="5"/>
      <c r="BI204" s="5"/>
      <c r="BJ204" s="5"/>
      <c r="BK204" s="5"/>
      <c r="BL204" s="5"/>
      <c r="BM204" s="5"/>
      <c r="BN204" s="5"/>
      <c r="BO204" s="5"/>
      <c r="BP204" s="5"/>
      <c r="BQ204" s="5"/>
    </row>
    <row r="205" spans="9:69" x14ac:dyDescent="0.25"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B205" s="5"/>
      <c r="BC205" s="5"/>
      <c r="BD205" s="5"/>
      <c r="BE205" s="5"/>
      <c r="BF205" s="5"/>
      <c r="BG205" s="5"/>
      <c r="BH205" s="5"/>
      <c r="BI205" s="5"/>
      <c r="BJ205" s="5"/>
      <c r="BK205" s="5"/>
      <c r="BL205" s="5"/>
      <c r="BM205" s="5"/>
      <c r="BN205" s="5"/>
      <c r="BO205" s="5"/>
      <c r="BP205" s="5"/>
      <c r="BQ205" s="5"/>
    </row>
    <row r="206" spans="9:69" x14ac:dyDescent="0.25"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5"/>
      <c r="BB206" s="5"/>
      <c r="BC206" s="5"/>
      <c r="BD206" s="5"/>
      <c r="BE206" s="5"/>
      <c r="BF206" s="5"/>
      <c r="BG206" s="5"/>
      <c r="BH206" s="5"/>
      <c r="BI206" s="5"/>
      <c r="BJ206" s="5"/>
      <c r="BK206" s="5"/>
      <c r="BL206" s="5"/>
      <c r="BM206" s="5"/>
      <c r="BN206" s="5"/>
      <c r="BO206" s="5"/>
      <c r="BP206" s="5"/>
      <c r="BQ206" s="5"/>
    </row>
    <row r="207" spans="9:69" x14ac:dyDescent="0.25"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  <c r="BJ207" s="5"/>
      <c r="BK207" s="5"/>
      <c r="BL207" s="5"/>
      <c r="BM207" s="5"/>
      <c r="BN207" s="5"/>
      <c r="BO207" s="5"/>
      <c r="BP207" s="5"/>
      <c r="BQ207" s="5"/>
    </row>
    <row r="208" spans="9:69" x14ac:dyDescent="0.25"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5"/>
      <c r="BC208" s="5"/>
      <c r="BD208" s="5"/>
      <c r="BE208" s="5"/>
      <c r="BF208" s="5"/>
      <c r="BG208" s="5"/>
      <c r="BH208" s="5"/>
      <c r="BI208" s="5"/>
      <c r="BJ208" s="5"/>
      <c r="BK208" s="5"/>
      <c r="BL208" s="5"/>
      <c r="BM208" s="5"/>
      <c r="BN208" s="5"/>
      <c r="BO208" s="5"/>
      <c r="BP208" s="5"/>
      <c r="BQ208" s="5"/>
    </row>
    <row r="209" spans="9:69" x14ac:dyDescent="0.25"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  <c r="BE209" s="5"/>
      <c r="BF209" s="5"/>
      <c r="BG209" s="5"/>
      <c r="BH209" s="5"/>
      <c r="BI209" s="5"/>
      <c r="BJ209" s="5"/>
      <c r="BK209" s="5"/>
      <c r="BL209" s="5"/>
      <c r="BM209" s="5"/>
      <c r="BN209" s="5"/>
      <c r="BO209" s="5"/>
      <c r="BP209" s="5"/>
      <c r="BQ209" s="5"/>
    </row>
    <row r="210" spans="9:69" x14ac:dyDescent="0.25"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5"/>
      <c r="BK210" s="5"/>
      <c r="BL210" s="5"/>
      <c r="BM210" s="5"/>
      <c r="BN210" s="5"/>
      <c r="BO210" s="5"/>
      <c r="BP210" s="5"/>
      <c r="BQ210" s="5"/>
    </row>
    <row r="211" spans="9:69" x14ac:dyDescent="0.25"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5"/>
      <c r="BI211" s="5"/>
      <c r="BJ211" s="5"/>
      <c r="BK211" s="5"/>
      <c r="BL211" s="5"/>
      <c r="BM211" s="5"/>
      <c r="BN211" s="5"/>
      <c r="BO211" s="5"/>
      <c r="BP211" s="5"/>
      <c r="BQ211" s="5"/>
    </row>
    <row r="212" spans="9:69" x14ac:dyDescent="0.25"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5"/>
      <c r="BC212" s="5"/>
      <c r="BD212" s="5"/>
      <c r="BE212" s="5"/>
      <c r="BF212" s="5"/>
      <c r="BG212" s="5"/>
      <c r="BH212" s="5"/>
      <c r="BI212" s="5"/>
      <c r="BJ212" s="5"/>
      <c r="BK212" s="5"/>
      <c r="BL212" s="5"/>
      <c r="BM212" s="5"/>
      <c r="BN212" s="5"/>
      <c r="BO212" s="5"/>
      <c r="BP212" s="5"/>
      <c r="BQ212" s="5"/>
    </row>
    <row r="213" spans="9:69" x14ac:dyDescent="0.25"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  <c r="BC213" s="5"/>
      <c r="BD213" s="5"/>
      <c r="BE213" s="5"/>
      <c r="BF213" s="5"/>
      <c r="BG213" s="5"/>
      <c r="BH213" s="5"/>
      <c r="BI213" s="5"/>
      <c r="BJ213" s="5"/>
      <c r="BK213" s="5"/>
      <c r="BL213" s="5"/>
      <c r="BM213" s="5"/>
      <c r="BN213" s="5"/>
      <c r="BO213" s="5"/>
      <c r="BP213" s="5"/>
      <c r="BQ213" s="5"/>
    </row>
    <row r="214" spans="9:69" x14ac:dyDescent="0.25"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5"/>
      <c r="BC214" s="5"/>
      <c r="BD214" s="5"/>
      <c r="BE214" s="5"/>
      <c r="BF214" s="5"/>
      <c r="BG214" s="5"/>
      <c r="BH214" s="5"/>
      <c r="BI214" s="5"/>
      <c r="BJ214" s="5"/>
      <c r="BK214" s="5"/>
      <c r="BL214" s="5"/>
      <c r="BM214" s="5"/>
      <c r="BN214" s="5"/>
      <c r="BO214" s="5"/>
      <c r="BP214" s="5"/>
      <c r="BQ214" s="5"/>
    </row>
    <row r="215" spans="9:69" x14ac:dyDescent="0.25"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5"/>
      <c r="BB215" s="5"/>
      <c r="BC215" s="5"/>
      <c r="BD215" s="5"/>
      <c r="BE215" s="5"/>
      <c r="BF215" s="5"/>
      <c r="BG215" s="5"/>
      <c r="BH215" s="5"/>
      <c r="BI215" s="5"/>
      <c r="BJ215" s="5"/>
      <c r="BK215" s="5"/>
      <c r="BL215" s="5"/>
      <c r="BM215" s="5"/>
      <c r="BN215" s="5"/>
      <c r="BO215" s="5"/>
      <c r="BP215" s="5"/>
      <c r="BQ215" s="5"/>
    </row>
    <row r="216" spans="9:69" x14ac:dyDescent="0.25"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  <c r="BB216" s="5"/>
      <c r="BC216" s="5"/>
      <c r="BD216" s="5"/>
      <c r="BE216" s="5"/>
      <c r="BF216" s="5"/>
      <c r="BG216" s="5"/>
      <c r="BH216" s="5"/>
      <c r="BI216" s="5"/>
      <c r="BJ216" s="5"/>
      <c r="BK216" s="5"/>
      <c r="BL216" s="5"/>
      <c r="BM216" s="5"/>
      <c r="BN216" s="5"/>
      <c r="BO216" s="5"/>
      <c r="BP216" s="5"/>
      <c r="BQ216" s="5"/>
    </row>
    <row r="217" spans="9:69" x14ac:dyDescent="0.25"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  <c r="BB217" s="5"/>
      <c r="BC217" s="5"/>
      <c r="BD217" s="5"/>
      <c r="BE217" s="5"/>
      <c r="BF217" s="5"/>
      <c r="BG217" s="5"/>
      <c r="BH217" s="5"/>
      <c r="BI217" s="5"/>
      <c r="BJ217" s="5"/>
      <c r="BK217" s="5"/>
      <c r="BL217" s="5"/>
      <c r="BM217" s="5"/>
      <c r="BN217" s="5"/>
      <c r="BO217" s="5"/>
      <c r="BP217" s="5"/>
      <c r="BQ217" s="5"/>
    </row>
    <row r="218" spans="9:69" x14ac:dyDescent="0.25"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  <c r="BC218" s="5"/>
      <c r="BD218" s="5"/>
      <c r="BE218" s="5"/>
      <c r="BF218" s="5"/>
      <c r="BG218" s="5"/>
      <c r="BH218" s="5"/>
      <c r="BI218" s="5"/>
      <c r="BJ218" s="5"/>
      <c r="BK218" s="5"/>
      <c r="BL218" s="5"/>
      <c r="BM218" s="5"/>
      <c r="BN218" s="5"/>
      <c r="BO218" s="5"/>
      <c r="BP218" s="5"/>
      <c r="BQ218" s="5"/>
    </row>
    <row r="219" spans="9:69" x14ac:dyDescent="0.25"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  <c r="BC219" s="5"/>
      <c r="BD219" s="5"/>
      <c r="BE219" s="5"/>
      <c r="BF219" s="5"/>
      <c r="BG219" s="5"/>
      <c r="BH219" s="5"/>
      <c r="BI219" s="5"/>
      <c r="BJ219" s="5"/>
      <c r="BK219" s="5"/>
      <c r="BL219" s="5"/>
      <c r="BM219" s="5"/>
      <c r="BN219" s="5"/>
      <c r="BO219" s="5"/>
      <c r="BP219" s="5"/>
      <c r="BQ219" s="5"/>
    </row>
    <row r="220" spans="9:69" x14ac:dyDescent="0.25"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/>
      <c r="BC220" s="5"/>
      <c r="BD220" s="5"/>
      <c r="BE220" s="5"/>
      <c r="BF220" s="5"/>
      <c r="BG220" s="5"/>
      <c r="BH220" s="5"/>
      <c r="BI220" s="5"/>
      <c r="BJ220" s="5"/>
      <c r="BK220" s="5"/>
      <c r="BL220" s="5"/>
      <c r="BM220" s="5"/>
      <c r="BN220" s="5"/>
      <c r="BO220" s="5"/>
      <c r="BP220" s="5"/>
      <c r="BQ220" s="5"/>
    </row>
    <row r="221" spans="9:69" x14ac:dyDescent="0.25"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  <c r="BB221" s="5"/>
      <c r="BC221" s="5"/>
      <c r="BD221" s="5"/>
      <c r="BE221" s="5"/>
      <c r="BF221" s="5"/>
      <c r="BG221" s="5"/>
      <c r="BH221" s="5"/>
      <c r="BI221" s="5"/>
      <c r="BJ221" s="5"/>
      <c r="BK221" s="5"/>
      <c r="BL221" s="5"/>
      <c r="BM221" s="5"/>
      <c r="BN221" s="5"/>
      <c r="BO221" s="5"/>
      <c r="BP221" s="5"/>
      <c r="BQ221" s="5"/>
    </row>
    <row r="222" spans="9:69" x14ac:dyDescent="0.25"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  <c r="BB222" s="5"/>
      <c r="BC222" s="5"/>
      <c r="BD222" s="5"/>
      <c r="BE222" s="5"/>
      <c r="BF222" s="5"/>
      <c r="BG222" s="5"/>
      <c r="BH222" s="5"/>
      <c r="BI222" s="5"/>
      <c r="BJ222" s="5"/>
      <c r="BK222" s="5"/>
      <c r="BL222" s="5"/>
      <c r="BM222" s="5"/>
      <c r="BN222" s="5"/>
      <c r="BO222" s="5"/>
      <c r="BP222" s="5"/>
      <c r="BQ222" s="5"/>
    </row>
    <row r="223" spans="9:69" x14ac:dyDescent="0.25"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  <c r="BB223" s="5"/>
      <c r="BC223" s="5"/>
      <c r="BD223" s="5"/>
      <c r="BE223" s="5"/>
      <c r="BF223" s="5"/>
      <c r="BG223" s="5"/>
      <c r="BH223" s="5"/>
      <c r="BI223" s="5"/>
      <c r="BJ223" s="5"/>
      <c r="BK223" s="5"/>
      <c r="BL223" s="5"/>
      <c r="BM223" s="5"/>
      <c r="BN223" s="5"/>
      <c r="BO223" s="5"/>
      <c r="BP223" s="5"/>
      <c r="BQ223" s="5"/>
    </row>
    <row r="224" spans="9:69" x14ac:dyDescent="0.25"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  <c r="BB224" s="5"/>
      <c r="BC224" s="5"/>
      <c r="BD224" s="5"/>
      <c r="BE224" s="5"/>
      <c r="BF224" s="5"/>
      <c r="BG224" s="5"/>
      <c r="BH224" s="5"/>
      <c r="BI224" s="5"/>
      <c r="BJ224" s="5"/>
      <c r="BK224" s="5"/>
      <c r="BL224" s="5"/>
      <c r="BM224" s="5"/>
      <c r="BN224" s="5"/>
      <c r="BO224" s="5"/>
      <c r="BP224" s="5"/>
      <c r="BQ224" s="5"/>
    </row>
    <row r="225" spans="9:69" x14ac:dyDescent="0.25"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  <c r="BB225" s="5"/>
      <c r="BC225" s="5"/>
      <c r="BD225" s="5"/>
      <c r="BE225" s="5"/>
      <c r="BF225" s="5"/>
      <c r="BG225" s="5"/>
      <c r="BH225" s="5"/>
      <c r="BI225" s="5"/>
      <c r="BJ225" s="5"/>
      <c r="BK225" s="5"/>
      <c r="BL225" s="5"/>
      <c r="BM225" s="5"/>
      <c r="BN225" s="5"/>
      <c r="BO225" s="5"/>
      <c r="BP225" s="5"/>
      <c r="BQ225" s="5"/>
    </row>
    <row r="226" spans="9:69" x14ac:dyDescent="0.25"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  <c r="BA226" s="5"/>
      <c r="BB226" s="5"/>
      <c r="BC226" s="5"/>
      <c r="BD226" s="5"/>
      <c r="BE226" s="5"/>
      <c r="BF226" s="5"/>
      <c r="BG226" s="5"/>
      <c r="BH226" s="5"/>
      <c r="BI226" s="5"/>
      <c r="BJ226" s="5"/>
      <c r="BK226" s="5"/>
      <c r="BL226" s="5"/>
      <c r="BM226" s="5"/>
      <c r="BN226" s="5"/>
      <c r="BO226" s="5"/>
      <c r="BP226" s="5"/>
      <c r="BQ226" s="5"/>
    </row>
    <row r="227" spans="9:69" x14ac:dyDescent="0.25"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5"/>
      <c r="BA227" s="5"/>
      <c r="BB227" s="5"/>
      <c r="BC227" s="5"/>
      <c r="BD227" s="5"/>
      <c r="BE227" s="5"/>
      <c r="BF227" s="5"/>
      <c r="BG227" s="5"/>
      <c r="BH227" s="5"/>
      <c r="BI227" s="5"/>
      <c r="BJ227" s="5"/>
      <c r="BK227" s="5"/>
      <c r="BL227" s="5"/>
      <c r="BM227" s="5"/>
      <c r="BN227" s="5"/>
      <c r="BO227" s="5"/>
      <c r="BP227" s="5"/>
      <c r="BQ227" s="5"/>
    </row>
    <row r="228" spans="9:69" x14ac:dyDescent="0.25"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  <c r="AY228" s="5"/>
      <c r="AZ228" s="5"/>
      <c r="BA228" s="5"/>
      <c r="BB228" s="5"/>
      <c r="BC228" s="5"/>
      <c r="BD228" s="5"/>
      <c r="BE228" s="5"/>
      <c r="BF228" s="5"/>
      <c r="BG228" s="5"/>
      <c r="BH228" s="5"/>
      <c r="BI228" s="5"/>
      <c r="BJ228" s="5"/>
      <c r="BK228" s="5"/>
      <c r="BL228" s="5"/>
      <c r="BM228" s="5"/>
      <c r="BN228" s="5"/>
      <c r="BO228" s="5"/>
      <c r="BP228" s="5"/>
      <c r="BQ228" s="5"/>
    </row>
    <row r="229" spans="9:69" x14ac:dyDescent="0.25"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5"/>
      <c r="BB229" s="5"/>
      <c r="BC229" s="5"/>
      <c r="BD229" s="5"/>
      <c r="BE229" s="5"/>
      <c r="BF229" s="5"/>
      <c r="BG229" s="5"/>
      <c r="BH229" s="5"/>
      <c r="BI229" s="5"/>
      <c r="BJ229" s="5"/>
      <c r="BK229" s="5"/>
      <c r="BL229" s="5"/>
      <c r="BM229" s="5"/>
      <c r="BN229" s="5"/>
      <c r="BO229" s="5"/>
      <c r="BP229" s="5"/>
      <c r="BQ229" s="5"/>
    </row>
    <row r="230" spans="9:69" x14ac:dyDescent="0.25"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  <c r="BA230" s="5"/>
      <c r="BB230" s="5"/>
      <c r="BC230" s="5"/>
      <c r="BD230" s="5"/>
      <c r="BE230" s="5"/>
      <c r="BF230" s="5"/>
      <c r="BG230" s="5"/>
      <c r="BH230" s="5"/>
      <c r="BI230" s="5"/>
      <c r="BJ230" s="5"/>
      <c r="BK230" s="5"/>
      <c r="BL230" s="5"/>
      <c r="BM230" s="5"/>
      <c r="BN230" s="5"/>
      <c r="BO230" s="5"/>
      <c r="BP230" s="5"/>
      <c r="BQ230" s="5"/>
    </row>
    <row r="231" spans="9:69" x14ac:dyDescent="0.25"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  <c r="BA231" s="5"/>
      <c r="BB231" s="5"/>
      <c r="BC231" s="5"/>
      <c r="BD231" s="5"/>
      <c r="BE231" s="5"/>
      <c r="BF231" s="5"/>
      <c r="BG231" s="5"/>
      <c r="BH231" s="5"/>
      <c r="BI231" s="5"/>
      <c r="BJ231" s="5"/>
      <c r="BK231" s="5"/>
      <c r="BL231" s="5"/>
      <c r="BM231" s="5"/>
      <c r="BN231" s="5"/>
      <c r="BO231" s="5"/>
      <c r="BP231" s="5"/>
      <c r="BQ231" s="5"/>
    </row>
    <row r="232" spans="9:69" x14ac:dyDescent="0.25"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  <c r="BA232" s="5"/>
      <c r="BB232" s="5"/>
      <c r="BC232" s="5"/>
      <c r="BD232" s="5"/>
      <c r="BE232" s="5"/>
      <c r="BF232" s="5"/>
      <c r="BG232" s="5"/>
      <c r="BH232" s="5"/>
      <c r="BI232" s="5"/>
      <c r="BJ232" s="5"/>
      <c r="BK232" s="5"/>
      <c r="BL232" s="5"/>
      <c r="BM232" s="5"/>
      <c r="BN232" s="5"/>
      <c r="BO232" s="5"/>
      <c r="BP232" s="5"/>
      <c r="BQ232" s="5"/>
    </row>
    <row r="233" spans="9:69" x14ac:dyDescent="0.25"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  <c r="AZ233" s="5"/>
      <c r="BA233" s="5"/>
      <c r="BB233" s="5"/>
      <c r="BC233" s="5"/>
      <c r="BD233" s="5"/>
      <c r="BE233" s="5"/>
      <c r="BF233" s="5"/>
      <c r="BG233" s="5"/>
      <c r="BH233" s="5"/>
      <c r="BI233" s="5"/>
      <c r="BJ233" s="5"/>
      <c r="BK233" s="5"/>
      <c r="BL233" s="5"/>
      <c r="BM233" s="5"/>
      <c r="BN233" s="5"/>
      <c r="BO233" s="5"/>
      <c r="BP233" s="5"/>
      <c r="BQ233" s="5"/>
    </row>
    <row r="234" spans="9:69" x14ac:dyDescent="0.25"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5"/>
      <c r="AZ234" s="5"/>
      <c r="BA234" s="5"/>
      <c r="BB234" s="5"/>
      <c r="BC234" s="5"/>
      <c r="BD234" s="5"/>
      <c r="BE234" s="5"/>
      <c r="BF234" s="5"/>
      <c r="BG234" s="5"/>
      <c r="BH234" s="5"/>
      <c r="BI234" s="5"/>
      <c r="BJ234" s="5"/>
      <c r="BK234" s="5"/>
      <c r="BL234" s="5"/>
      <c r="BM234" s="5"/>
      <c r="BN234" s="5"/>
      <c r="BO234" s="5"/>
      <c r="BP234" s="5"/>
      <c r="BQ234" s="5"/>
    </row>
    <row r="235" spans="9:69" x14ac:dyDescent="0.25"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  <c r="AY235" s="5"/>
      <c r="AZ235" s="5"/>
      <c r="BA235" s="5"/>
      <c r="BB235" s="5"/>
      <c r="BC235" s="5"/>
      <c r="BD235" s="5"/>
      <c r="BE235" s="5"/>
      <c r="BF235" s="5"/>
      <c r="BG235" s="5"/>
      <c r="BH235" s="5"/>
      <c r="BI235" s="5"/>
      <c r="BJ235" s="5"/>
      <c r="BK235" s="5"/>
      <c r="BL235" s="5"/>
      <c r="BM235" s="5"/>
      <c r="BN235" s="5"/>
      <c r="BO235" s="5"/>
      <c r="BP235" s="5"/>
      <c r="BQ235" s="5"/>
    </row>
    <row r="236" spans="9:69" x14ac:dyDescent="0.25"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Y236" s="5"/>
      <c r="AZ236" s="5"/>
      <c r="BA236" s="5"/>
      <c r="BB236" s="5"/>
      <c r="BC236" s="5"/>
      <c r="BD236" s="5"/>
      <c r="BE236" s="5"/>
      <c r="BF236" s="5"/>
      <c r="BG236" s="5"/>
      <c r="BH236" s="5"/>
      <c r="BI236" s="5"/>
      <c r="BJ236" s="5"/>
      <c r="BK236" s="5"/>
      <c r="BL236" s="5"/>
      <c r="BM236" s="5"/>
      <c r="BN236" s="5"/>
      <c r="BO236" s="5"/>
      <c r="BP236" s="5"/>
      <c r="BQ236" s="5"/>
    </row>
    <row r="237" spans="9:69" x14ac:dyDescent="0.25"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Y237" s="5"/>
      <c r="AZ237" s="5"/>
      <c r="BA237" s="5"/>
      <c r="BB237" s="5"/>
      <c r="BC237" s="5"/>
      <c r="BD237" s="5"/>
      <c r="BE237" s="5"/>
      <c r="BF237" s="5"/>
      <c r="BG237" s="5"/>
      <c r="BH237" s="5"/>
      <c r="BI237" s="5"/>
      <c r="BJ237" s="5"/>
      <c r="BK237" s="5"/>
      <c r="BL237" s="5"/>
      <c r="BM237" s="5"/>
      <c r="BN237" s="5"/>
      <c r="BO237" s="5"/>
      <c r="BP237" s="5"/>
      <c r="BQ237" s="5"/>
    </row>
    <row r="238" spans="9:69" x14ac:dyDescent="0.25"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/>
      <c r="BA238" s="5"/>
      <c r="BB238" s="5"/>
      <c r="BC238" s="5"/>
      <c r="BD238" s="5"/>
      <c r="BE238" s="5"/>
      <c r="BF238" s="5"/>
      <c r="BG238" s="5"/>
      <c r="BH238" s="5"/>
      <c r="BI238" s="5"/>
      <c r="BJ238" s="5"/>
      <c r="BK238" s="5"/>
      <c r="BL238" s="5"/>
      <c r="BM238" s="5"/>
      <c r="BN238" s="5"/>
      <c r="BO238" s="5"/>
      <c r="BP238" s="5"/>
      <c r="BQ238" s="5"/>
    </row>
    <row r="239" spans="9:69" x14ac:dyDescent="0.25"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  <c r="AY239" s="5"/>
      <c r="AZ239" s="5"/>
      <c r="BA239" s="5"/>
      <c r="BB239" s="5"/>
      <c r="BC239" s="5"/>
      <c r="BD239" s="5"/>
      <c r="BE239" s="5"/>
      <c r="BF239" s="5"/>
      <c r="BG239" s="5"/>
      <c r="BH239" s="5"/>
      <c r="BI239" s="5"/>
      <c r="BJ239" s="5"/>
      <c r="BK239" s="5"/>
      <c r="BL239" s="5"/>
      <c r="BM239" s="5"/>
      <c r="BN239" s="5"/>
      <c r="BO239" s="5"/>
      <c r="BP239" s="5"/>
      <c r="BQ239" s="5"/>
    </row>
    <row r="240" spans="9:69" x14ac:dyDescent="0.25"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Y240" s="5"/>
      <c r="AZ240" s="5"/>
      <c r="BA240" s="5"/>
      <c r="BB240" s="5"/>
      <c r="BC240" s="5"/>
      <c r="BD240" s="5"/>
      <c r="BE240" s="5"/>
      <c r="BF240" s="5"/>
      <c r="BG240" s="5"/>
      <c r="BH240" s="5"/>
      <c r="BI240" s="5"/>
      <c r="BJ240" s="5"/>
      <c r="BK240" s="5"/>
      <c r="BL240" s="5"/>
      <c r="BM240" s="5"/>
      <c r="BN240" s="5"/>
      <c r="BO240" s="5"/>
      <c r="BP240" s="5"/>
      <c r="BQ240" s="5"/>
    </row>
    <row r="241" spans="9:69" x14ac:dyDescent="0.25"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  <c r="BA241" s="5"/>
      <c r="BB241" s="5"/>
      <c r="BC241" s="5"/>
      <c r="BD241" s="5"/>
      <c r="BE241" s="5"/>
      <c r="BF241" s="5"/>
      <c r="BG241" s="5"/>
      <c r="BH241" s="5"/>
      <c r="BI241" s="5"/>
      <c r="BJ241" s="5"/>
      <c r="BK241" s="5"/>
      <c r="BL241" s="5"/>
      <c r="BM241" s="5"/>
      <c r="BN241" s="5"/>
      <c r="BO241" s="5"/>
      <c r="BP241" s="5"/>
      <c r="BQ241" s="5"/>
    </row>
    <row r="242" spans="9:69" x14ac:dyDescent="0.25"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  <c r="BB242" s="5"/>
      <c r="BC242" s="5"/>
      <c r="BD242" s="5"/>
      <c r="BE242" s="5"/>
      <c r="BF242" s="5"/>
      <c r="BG242" s="5"/>
      <c r="BH242" s="5"/>
      <c r="BI242" s="5"/>
      <c r="BJ242" s="5"/>
      <c r="BK242" s="5"/>
      <c r="BL242" s="5"/>
      <c r="BM242" s="5"/>
      <c r="BN242" s="5"/>
      <c r="BO242" s="5"/>
      <c r="BP242" s="5"/>
      <c r="BQ242" s="5"/>
    </row>
    <row r="243" spans="9:69" x14ac:dyDescent="0.25"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5"/>
      <c r="BB243" s="5"/>
      <c r="BC243" s="5"/>
      <c r="BD243" s="5"/>
      <c r="BE243" s="5"/>
      <c r="BF243" s="5"/>
      <c r="BG243" s="5"/>
      <c r="BH243" s="5"/>
      <c r="BI243" s="5"/>
      <c r="BJ243" s="5"/>
      <c r="BK243" s="5"/>
      <c r="BL243" s="5"/>
      <c r="BM243" s="5"/>
      <c r="BN243" s="5"/>
      <c r="BO243" s="5"/>
      <c r="BP243" s="5"/>
      <c r="BQ243" s="5"/>
    </row>
    <row r="244" spans="9:69" x14ac:dyDescent="0.25"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5"/>
      <c r="BB244" s="5"/>
      <c r="BC244" s="5"/>
      <c r="BD244" s="5"/>
      <c r="BE244" s="5"/>
      <c r="BF244" s="5"/>
      <c r="BG244" s="5"/>
      <c r="BH244" s="5"/>
      <c r="BI244" s="5"/>
      <c r="BJ244" s="5"/>
      <c r="BK244" s="5"/>
      <c r="BL244" s="5"/>
      <c r="BM244" s="5"/>
      <c r="BN244" s="5"/>
      <c r="BO244" s="5"/>
      <c r="BP244" s="5"/>
      <c r="BQ244" s="5"/>
    </row>
    <row r="245" spans="9:69" x14ac:dyDescent="0.25"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5"/>
      <c r="BB245" s="5"/>
      <c r="BC245" s="5"/>
      <c r="BD245" s="5"/>
      <c r="BE245" s="5"/>
      <c r="BF245" s="5"/>
      <c r="BG245" s="5"/>
      <c r="BH245" s="5"/>
      <c r="BI245" s="5"/>
      <c r="BJ245" s="5"/>
      <c r="BK245" s="5"/>
      <c r="BL245" s="5"/>
      <c r="BM245" s="5"/>
      <c r="BN245" s="5"/>
      <c r="BO245" s="5"/>
      <c r="BP245" s="5"/>
      <c r="BQ245" s="5"/>
    </row>
    <row r="246" spans="9:69" x14ac:dyDescent="0.25"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  <c r="BA246" s="5"/>
      <c r="BB246" s="5"/>
      <c r="BC246" s="5"/>
      <c r="BD246" s="5"/>
      <c r="BE246" s="5"/>
      <c r="BF246" s="5"/>
      <c r="BG246" s="5"/>
      <c r="BH246" s="5"/>
      <c r="BI246" s="5"/>
      <c r="BJ246" s="5"/>
      <c r="BK246" s="5"/>
      <c r="BL246" s="5"/>
      <c r="BM246" s="5"/>
      <c r="BN246" s="5"/>
      <c r="BO246" s="5"/>
      <c r="BP246" s="5"/>
      <c r="BQ246" s="5"/>
    </row>
    <row r="247" spans="9:69" x14ac:dyDescent="0.25"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  <c r="BA247" s="5"/>
      <c r="BB247" s="5"/>
      <c r="BC247" s="5"/>
      <c r="BD247" s="5"/>
      <c r="BE247" s="5"/>
      <c r="BF247" s="5"/>
      <c r="BG247" s="5"/>
      <c r="BH247" s="5"/>
      <c r="BI247" s="5"/>
      <c r="BJ247" s="5"/>
      <c r="BK247" s="5"/>
      <c r="BL247" s="5"/>
      <c r="BM247" s="5"/>
      <c r="BN247" s="5"/>
      <c r="BO247" s="5"/>
      <c r="BP247" s="5"/>
      <c r="BQ247" s="5"/>
    </row>
    <row r="248" spans="9:69" x14ac:dyDescent="0.25"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5"/>
      <c r="BB248" s="5"/>
      <c r="BC248" s="5"/>
      <c r="BD248" s="5"/>
      <c r="BE248" s="5"/>
      <c r="BF248" s="5"/>
      <c r="BG248" s="5"/>
      <c r="BH248" s="5"/>
      <c r="BI248" s="5"/>
      <c r="BJ248" s="5"/>
      <c r="BK248" s="5"/>
      <c r="BL248" s="5"/>
      <c r="BM248" s="5"/>
      <c r="BN248" s="5"/>
      <c r="BO248" s="5"/>
      <c r="BP248" s="5"/>
      <c r="BQ248" s="5"/>
    </row>
    <row r="249" spans="9:69" x14ac:dyDescent="0.25"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5"/>
      <c r="BB249" s="5"/>
      <c r="BC249" s="5"/>
      <c r="BD249" s="5"/>
      <c r="BE249" s="5"/>
      <c r="BF249" s="5"/>
      <c r="BG249" s="5"/>
      <c r="BH249" s="5"/>
      <c r="BI249" s="5"/>
      <c r="BJ249" s="5"/>
      <c r="BK249" s="5"/>
      <c r="BL249" s="5"/>
      <c r="BM249" s="5"/>
      <c r="BN249" s="5"/>
      <c r="BO249" s="5"/>
      <c r="BP249" s="5"/>
      <c r="BQ249" s="5"/>
    </row>
    <row r="250" spans="9:69" x14ac:dyDescent="0.25"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5"/>
      <c r="BB250" s="5"/>
      <c r="BC250" s="5"/>
      <c r="BD250" s="5"/>
      <c r="BE250" s="5"/>
      <c r="BF250" s="5"/>
      <c r="BG250" s="5"/>
      <c r="BH250" s="5"/>
      <c r="BI250" s="5"/>
      <c r="BJ250" s="5"/>
      <c r="BK250" s="5"/>
      <c r="BL250" s="5"/>
      <c r="BM250" s="5"/>
      <c r="BN250" s="5"/>
      <c r="BO250" s="5"/>
      <c r="BP250" s="5"/>
      <c r="BQ250" s="5"/>
    </row>
    <row r="251" spans="9:69" x14ac:dyDescent="0.25"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  <c r="BA251" s="5"/>
      <c r="BB251" s="5"/>
      <c r="BC251" s="5"/>
      <c r="BD251" s="5"/>
      <c r="BE251" s="5"/>
      <c r="BF251" s="5"/>
      <c r="BG251" s="5"/>
      <c r="BH251" s="5"/>
      <c r="BI251" s="5"/>
      <c r="BJ251" s="5"/>
      <c r="BK251" s="5"/>
      <c r="BL251" s="5"/>
      <c r="BM251" s="5"/>
      <c r="BN251" s="5"/>
      <c r="BO251" s="5"/>
      <c r="BP251" s="5"/>
      <c r="BQ251" s="5"/>
    </row>
    <row r="252" spans="9:69" x14ac:dyDescent="0.25"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  <c r="AY252" s="5"/>
      <c r="AZ252" s="5"/>
      <c r="BA252" s="5"/>
      <c r="BB252" s="5"/>
      <c r="BC252" s="5"/>
      <c r="BD252" s="5"/>
      <c r="BE252" s="5"/>
      <c r="BF252" s="5"/>
      <c r="BG252" s="5"/>
      <c r="BH252" s="5"/>
      <c r="BI252" s="5"/>
      <c r="BJ252" s="5"/>
      <c r="BK252" s="5"/>
      <c r="BL252" s="5"/>
      <c r="BM252" s="5"/>
      <c r="BN252" s="5"/>
      <c r="BO252" s="5"/>
      <c r="BP252" s="5"/>
      <c r="BQ252" s="5"/>
    </row>
    <row r="253" spans="9:69" x14ac:dyDescent="0.25"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  <c r="AY253" s="5"/>
      <c r="AZ253" s="5"/>
      <c r="BA253" s="5"/>
      <c r="BB253" s="5"/>
      <c r="BC253" s="5"/>
      <c r="BD253" s="5"/>
      <c r="BE253" s="5"/>
      <c r="BF253" s="5"/>
      <c r="BG253" s="5"/>
      <c r="BH253" s="5"/>
      <c r="BI253" s="5"/>
      <c r="BJ253" s="5"/>
      <c r="BK253" s="5"/>
      <c r="BL253" s="5"/>
      <c r="BM253" s="5"/>
      <c r="BN253" s="5"/>
      <c r="BO253" s="5"/>
      <c r="BP253" s="5"/>
      <c r="BQ253" s="5"/>
    </row>
    <row r="254" spans="9:69" x14ac:dyDescent="0.25"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  <c r="AW254" s="5"/>
      <c r="AX254" s="5"/>
      <c r="AY254" s="5"/>
      <c r="AZ254" s="5"/>
      <c r="BA254" s="5"/>
      <c r="BB254" s="5"/>
      <c r="BC254" s="5"/>
      <c r="BD254" s="5"/>
      <c r="BE254" s="5"/>
      <c r="BF254" s="5"/>
      <c r="BG254" s="5"/>
      <c r="BH254" s="5"/>
      <c r="BI254" s="5"/>
      <c r="BJ254" s="5"/>
      <c r="BK254" s="5"/>
      <c r="BL254" s="5"/>
      <c r="BM254" s="5"/>
      <c r="BN254" s="5"/>
      <c r="BO254" s="5"/>
      <c r="BP254" s="5"/>
      <c r="BQ254" s="5"/>
    </row>
    <row r="255" spans="9:69" x14ac:dyDescent="0.25"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  <c r="AY255" s="5"/>
      <c r="AZ255" s="5"/>
      <c r="BA255" s="5"/>
      <c r="BB255" s="5"/>
      <c r="BC255" s="5"/>
      <c r="BD255" s="5"/>
      <c r="BE255" s="5"/>
      <c r="BF255" s="5"/>
      <c r="BG255" s="5"/>
      <c r="BH255" s="5"/>
      <c r="BI255" s="5"/>
      <c r="BJ255" s="5"/>
      <c r="BK255" s="5"/>
      <c r="BL255" s="5"/>
      <c r="BM255" s="5"/>
      <c r="BN255" s="5"/>
      <c r="BO255" s="5"/>
      <c r="BP255" s="5"/>
      <c r="BQ255" s="5"/>
    </row>
    <row r="256" spans="9:69" x14ac:dyDescent="0.25"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  <c r="AZ256" s="5"/>
      <c r="BA256" s="5"/>
      <c r="BB256" s="5"/>
      <c r="BC256" s="5"/>
      <c r="BD256" s="5"/>
      <c r="BE256" s="5"/>
      <c r="BF256" s="5"/>
      <c r="BG256" s="5"/>
      <c r="BH256" s="5"/>
      <c r="BI256" s="5"/>
      <c r="BJ256" s="5"/>
      <c r="BK256" s="5"/>
      <c r="BL256" s="5"/>
      <c r="BM256" s="5"/>
      <c r="BN256" s="5"/>
      <c r="BO256" s="5"/>
      <c r="BP256" s="5"/>
      <c r="BQ256" s="5"/>
    </row>
    <row r="257" spans="9:69" x14ac:dyDescent="0.25"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  <c r="AZ257" s="5"/>
      <c r="BA257" s="5"/>
      <c r="BB257" s="5"/>
      <c r="BC257" s="5"/>
      <c r="BD257" s="5"/>
      <c r="BE257" s="5"/>
      <c r="BF257" s="5"/>
      <c r="BG257" s="5"/>
      <c r="BH257" s="5"/>
      <c r="BI257" s="5"/>
      <c r="BJ257" s="5"/>
      <c r="BK257" s="5"/>
      <c r="BL257" s="5"/>
      <c r="BM257" s="5"/>
      <c r="BN257" s="5"/>
      <c r="BO257" s="5"/>
      <c r="BP257" s="5"/>
      <c r="BQ257" s="5"/>
    </row>
    <row r="258" spans="9:69" x14ac:dyDescent="0.25"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  <c r="AY258" s="5"/>
      <c r="AZ258" s="5"/>
      <c r="BA258" s="5"/>
      <c r="BB258" s="5"/>
      <c r="BC258" s="5"/>
      <c r="BD258" s="5"/>
      <c r="BE258" s="5"/>
      <c r="BF258" s="5"/>
      <c r="BG258" s="5"/>
      <c r="BH258" s="5"/>
      <c r="BI258" s="5"/>
      <c r="BJ258" s="5"/>
      <c r="BK258" s="5"/>
      <c r="BL258" s="5"/>
      <c r="BM258" s="5"/>
      <c r="BN258" s="5"/>
      <c r="BO258" s="5"/>
      <c r="BP258" s="5"/>
      <c r="BQ258" s="5"/>
    </row>
    <row r="259" spans="9:69" x14ac:dyDescent="0.25"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  <c r="AY259" s="5"/>
      <c r="AZ259" s="5"/>
      <c r="BA259" s="5"/>
      <c r="BB259" s="5"/>
      <c r="BC259" s="5"/>
      <c r="BD259" s="5"/>
      <c r="BE259" s="5"/>
      <c r="BF259" s="5"/>
      <c r="BG259" s="5"/>
      <c r="BH259" s="5"/>
      <c r="BI259" s="5"/>
      <c r="BJ259" s="5"/>
      <c r="BK259" s="5"/>
      <c r="BL259" s="5"/>
      <c r="BM259" s="5"/>
      <c r="BN259" s="5"/>
      <c r="BO259" s="5"/>
      <c r="BP259" s="5"/>
      <c r="BQ259" s="5"/>
    </row>
    <row r="260" spans="9:69" x14ac:dyDescent="0.25"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  <c r="AY260" s="5"/>
      <c r="AZ260" s="5"/>
      <c r="BA260" s="5"/>
      <c r="BB260" s="5"/>
      <c r="BC260" s="5"/>
      <c r="BD260" s="5"/>
      <c r="BE260" s="5"/>
      <c r="BF260" s="5"/>
      <c r="BG260" s="5"/>
      <c r="BH260" s="5"/>
      <c r="BI260" s="5"/>
      <c r="BJ260" s="5"/>
      <c r="BK260" s="5"/>
      <c r="BL260" s="5"/>
      <c r="BM260" s="5"/>
      <c r="BN260" s="5"/>
      <c r="BO260" s="5"/>
      <c r="BP260" s="5"/>
      <c r="BQ260" s="5"/>
    </row>
    <row r="261" spans="9:69" x14ac:dyDescent="0.25"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  <c r="AW261" s="5"/>
      <c r="AX261" s="5"/>
      <c r="AY261" s="5"/>
      <c r="AZ261" s="5"/>
      <c r="BA261" s="5"/>
      <c r="BB261" s="5"/>
      <c r="BC261" s="5"/>
      <c r="BD261" s="5"/>
      <c r="BE261" s="5"/>
      <c r="BF261" s="5"/>
      <c r="BG261" s="5"/>
      <c r="BH261" s="5"/>
      <c r="BI261" s="5"/>
      <c r="BJ261" s="5"/>
      <c r="BK261" s="5"/>
      <c r="BL261" s="5"/>
      <c r="BM261" s="5"/>
      <c r="BN261" s="5"/>
      <c r="BO261" s="5"/>
      <c r="BP261" s="5"/>
      <c r="BQ261" s="5"/>
    </row>
    <row r="262" spans="9:69" x14ac:dyDescent="0.25"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5"/>
      <c r="AV262" s="5"/>
      <c r="AW262" s="5"/>
      <c r="AX262" s="5"/>
      <c r="AY262" s="5"/>
      <c r="AZ262" s="5"/>
      <c r="BA262" s="5"/>
      <c r="BB262" s="5"/>
      <c r="BC262" s="5"/>
      <c r="BD262" s="5"/>
      <c r="BE262" s="5"/>
      <c r="BF262" s="5"/>
      <c r="BG262" s="5"/>
      <c r="BH262" s="5"/>
      <c r="BI262" s="5"/>
      <c r="BJ262" s="5"/>
      <c r="BK262" s="5"/>
      <c r="BL262" s="5"/>
      <c r="BM262" s="5"/>
      <c r="BN262" s="5"/>
      <c r="BO262" s="5"/>
      <c r="BP262" s="5"/>
      <c r="BQ262" s="5"/>
    </row>
    <row r="263" spans="9:69" x14ac:dyDescent="0.25"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5"/>
      <c r="AV263" s="5"/>
      <c r="AW263" s="5"/>
      <c r="AX263" s="5"/>
      <c r="AY263" s="5"/>
      <c r="AZ263" s="5"/>
      <c r="BA263" s="5"/>
      <c r="BB263" s="5"/>
      <c r="BC263" s="5"/>
      <c r="BD263" s="5"/>
      <c r="BE263" s="5"/>
      <c r="BF263" s="5"/>
      <c r="BG263" s="5"/>
      <c r="BH263" s="5"/>
      <c r="BI263" s="5"/>
      <c r="BJ263" s="5"/>
      <c r="BK263" s="5"/>
      <c r="BL263" s="5"/>
      <c r="BM263" s="5"/>
      <c r="BN263" s="5"/>
      <c r="BO263" s="5"/>
      <c r="BP263" s="5"/>
      <c r="BQ263" s="5"/>
    </row>
    <row r="264" spans="9:69" x14ac:dyDescent="0.25"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  <c r="AO264" s="5"/>
      <c r="AP264" s="5"/>
      <c r="AQ264" s="5"/>
      <c r="AR264" s="5"/>
      <c r="AS264" s="5"/>
      <c r="AT264" s="5"/>
      <c r="AU264" s="5"/>
      <c r="AV264" s="5"/>
      <c r="AW264" s="5"/>
      <c r="AX264" s="5"/>
      <c r="AY264" s="5"/>
      <c r="AZ264" s="5"/>
      <c r="BA264" s="5"/>
      <c r="BB264" s="5"/>
      <c r="BC264" s="5"/>
      <c r="BD264" s="5"/>
      <c r="BE264" s="5"/>
      <c r="BF264" s="5"/>
      <c r="BG264" s="5"/>
      <c r="BH264" s="5"/>
      <c r="BI264" s="5"/>
      <c r="BJ264" s="5"/>
      <c r="BK264" s="5"/>
      <c r="BL264" s="5"/>
      <c r="BM264" s="5"/>
      <c r="BN264" s="5"/>
      <c r="BO264" s="5"/>
      <c r="BP264" s="5"/>
      <c r="BQ264" s="5"/>
    </row>
    <row r="265" spans="9:69" x14ac:dyDescent="0.25"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5"/>
      <c r="AN265" s="5"/>
      <c r="AO265" s="5"/>
      <c r="AP265" s="5"/>
      <c r="AQ265" s="5"/>
      <c r="AR265" s="5"/>
      <c r="AS265" s="5"/>
      <c r="AT265" s="5"/>
      <c r="AU265" s="5"/>
      <c r="AV265" s="5"/>
      <c r="AW265" s="5"/>
      <c r="AX265" s="5"/>
      <c r="AY265" s="5"/>
      <c r="AZ265" s="5"/>
      <c r="BA265" s="5"/>
      <c r="BB265" s="5"/>
      <c r="BC265" s="5"/>
      <c r="BD265" s="5"/>
      <c r="BE265" s="5"/>
      <c r="BF265" s="5"/>
      <c r="BG265" s="5"/>
      <c r="BH265" s="5"/>
      <c r="BI265" s="5"/>
      <c r="BJ265" s="5"/>
      <c r="BK265" s="5"/>
      <c r="BL265" s="5"/>
      <c r="BM265" s="5"/>
      <c r="BN265" s="5"/>
      <c r="BO265" s="5"/>
      <c r="BP265" s="5"/>
      <c r="BQ265" s="5"/>
    </row>
    <row r="266" spans="9:69" x14ac:dyDescent="0.25"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/>
      <c r="AN266" s="5"/>
      <c r="AO266" s="5"/>
      <c r="AP266" s="5"/>
      <c r="AQ266" s="5"/>
      <c r="AR266" s="5"/>
      <c r="AS266" s="5"/>
      <c r="AT266" s="5"/>
      <c r="AU266" s="5"/>
      <c r="AV266" s="5"/>
      <c r="AW266" s="5"/>
      <c r="AX266" s="5"/>
      <c r="AY266" s="5"/>
      <c r="AZ266" s="5"/>
      <c r="BA266" s="5"/>
      <c r="BB266" s="5"/>
      <c r="BC266" s="5"/>
      <c r="BD266" s="5"/>
      <c r="BE266" s="5"/>
      <c r="BF266" s="5"/>
      <c r="BG266" s="5"/>
      <c r="BH266" s="5"/>
      <c r="BI266" s="5"/>
      <c r="BJ266" s="5"/>
      <c r="BK266" s="5"/>
      <c r="BL266" s="5"/>
      <c r="BM266" s="5"/>
      <c r="BN266" s="5"/>
      <c r="BO266" s="5"/>
      <c r="BP266" s="5"/>
      <c r="BQ266" s="5"/>
    </row>
    <row r="267" spans="9:69" x14ac:dyDescent="0.25"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5"/>
      <c r="AM267" s="5"/>
      <c r="AN267" s="5"/>
      <c r="AO267" s="5"/>
      <c r="AP267" s="5"/>
      <c r="AQ267" s="5"/>
      <c r="AR267" s="5"/>
      <c r="AS267" s="5"/>
      <c r="AT267" s="5"/>
      <c r="AU267" s="5"/>
      <c r="AV267" s="5"/>
      <c r="AW267" s="5"/>
      <c r="AX267" s="5"/>
      <c r="AY267" s="5"/>
      <c r="AZ267" s="5"/>
      <c r="BA267" s="5"/>
      <c r="BB267" s="5"/>
      <c r="BC267" s="5"/>
      <c r="BD267" s="5"/>
      <c r="BE267" s="5"/>
      <c r="BF267" s="5"/>
      <c r="BG267" s="5"/>
      <c r="BH267" s="5"/>
      <c r="BI267" s="5"/>
      <c r="BJ267" s="5"/>
      <c r="BK267" s="5"/>
      <c r="BL267" s="5"/>
      <c r="BM267" s="5"/>
      <c r="BN267" s="5"/>
      <c r="BO267" s="5"/>
      <c r="BP267" s="5"/>
      <c r="BQ267" s="5"/>
    </row>
    <row r="268" spans="9:69" x14ac:dyDescent="0.25"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  <c r="AO268" s="5"/>
      <c r="AP268" s="5"/>
      <c r="AQ268" s="5"/>
      <c r="AR268" s="5"/>
      <c r="AS268" s="5"/>
      <c r="AT268" s="5"/>
      <c r="AU268" s="5"/>
      <c r="AV268" s="5"/>
      <c r="AW268" s="5"/>
      <c r="AX268" s="5"/>
      <c r="AY268" s="5"/>
      <c r="AZ268" s="5"/>
      <c r="BA268" s="5"/>
      <c r="BB268" s="5"/>
      <c r="BC268" s="5"/>
      <c r="BD268" s="5"/>
      <c r="BE268" s="5"/>
      <c r="BF268" s="5"/>
      <c r="BG268" s="5"/>
      <c r="BH268" s="5"/>
      <c r="BI268" s="5"/>
      <c r="BJ268" s="5"/>
      <c r="BK268" s="5"/>
      <c r="BL268" s="5"/>
      <c r="BM268" s="5"/>
      <c r="BN268" s="5"/>
      <c r="BO268" s="5"/>
      <c r="BP268" s="5"/>
      <c r="BQ268" s="5"/>
    </row>
    <row r="269" spans="9:69" x14ac:dyDescent="0.25"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5"/>
      <c r="AN269" s="5"/>
      <c r="AO269" s="5"/>
      <c r="AP269" s="5"/>
      <c r="AQ269" s="5"/>
      <c r="AR269" s="5"/>
      <c r="AS269" s="5"/>
      <c r="AT269" s="5"/>
      <c r="AU269" s="5"/>
      <c r="AV269" s="5"/>
      <c r="AW269" s="5"/>
      <c r="AX269" s="5"/>
      <c r="AY269" s="5"/>
      <c r="AZ269" s="5"/>
      <c r="BA269" s="5"/>
      <c r="BB269" s="5"/>
      <c r="BC269" s="5"/>
      <c r="BD269" s="5"/>
      <c r="BE269" s="5"/>
      <c r="BF269" s="5"/>
      <c r="BG269" s="5"/>
      <c r="BH269" s="5"/>
      <c r="BI269" s="5"/>
      <c r="BJ269" s="5"/>
      <c r="BK269" s="5"/>
      <c r="BL269" s="5"/>
      <c r="BM269" s="5"/>
      <c r="BN269" s="5"/>
      <c r="BO269" s="5"/>
      <c r="BP269" s="5"/>
      <c r="BQ269" s="5"/>
    </row>
    <row r="270" spans="9:69" x14ac:dyDescent="0.25"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5"/>
      <c r="AL270" s="5"/>
      <c r="AM270" s="5"/>
      <c r="AN270" s="5"/>
      <c r="AO270" s="5"/>
      <c r="AP270" s="5"/>
      <c r="AQ270" s="5"/>
      <c r="AR270" s="5"/>
      <c r="AS270" s="5"/>
      <c r="AT270" s="5"/>
      <c r="AU270" s="5"/>
      <c r="AV270" s="5"/>
      <c r="AW270" s="5"/>
      <c r="AX270" s="5"/>
      <c r="AY270" s="5"/>
      <c r="AZ270" s="5"/>
      <c r="BA270" s="5"/>
      <c r="BB270" s="5"/>
      <c r="BC270" s="5"/>
      <c r="BD270" s="5"/>
      <c r="BE270" s="5"/>
      <c r="BF270" s="5"/>
      <c r="BG270" s="5"/>
      <c r="BH270" s="5"/>
      <c r="BI270" s="5"/>
      <c r="BJ270" s="5"/>
      <c r="BK270" s="5"/>
      <c r="BL270" s="5"/>
      <c r="BM270" s="5"/>
      <c r="BN270" s="5"/>
      <c r="BO270" s="5"/>
      <c r="BP270" s="5"/>
      <c r="BQ270" s="5"/>
    </row>
    <row r="271" spans="9:69" x14ac:dyDescent="0.25"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5"/>
      <c r="AN271" s="5"/>
      <c r="AO271" s="5"/>
      <c r="AP271" s="5"/>
      <c r="AQ271" s="5"/>
      <c r="AR271" s="5"/>
      <c r="AS271" s="5"/>
      <c r="AT271" s="5"/>
      <c r="AU271" s="5"/>
      <c r="AV271" s="5"/>
      <c r="AW271" s="5"/>
      <c r="AX271" s="5"/>
      <c r="AY271" s="5"/>
      <c r="AZ271" s="5"/>
      <c r="BA271" s="5"/>
      <c r="BB271" s="5"/>
      <c r="BC271" s="5"/>
      <c r="BD271" s="5"/>
      <c r="BE271" s="5"/>
      <c r="BF271" s="5"/>
      <c r="BG271" s="5"/>
      <c r="BH271" s="5"/>
      <c r="BI271" s="5"/>
      <c r="BJ271" s="5"/>
      <c r="BK271" s="5"/>
      <c r="BL271" s="5"/>
      <c r="BM271" s="5"/>
      <c r="BN271" s="5"/>
      <c r="BO271" s="5"/>
      <c r="BP271" s="5"/>
      <c r="BQ271" s="5"/>
    </row>
    <row r="272" spans="9:69" x14ac:dyDescent="0.25"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5"/>
      <c r="AM272" s="5"/>
      <c r="AN272" s="5"/>
      <c r="AO272" s="5"/>
      <c r="AP272" s="5"/>
      <c r="AQ272" s="5"/>
      <c r="AR272" s="5"/>
      <c r="AS272" s="5"/>
      <c r="AT272" s="5"/>
      <c r="AU272" s="5"/>
      <c r="AV272" s="5"/>
      <c r="AW272" s="5"/>
      <c r="AX272" s="5"/>
      <c r="AY272" s="5"/>
      <c r="AZ272" s="5"/>
      <c r="BA272" s="5"/>
      <c r="BB272" s="5"/>
      <c r="BC272" s="5"/>
      <c r="BD272" s="5"/>
      <c r="BE272" s="5"/>
      <c r="BF272" s="5"/>
      <c r="BG272" s="5"/>
      <c r="BH272" s="5"/>
      <c r="BI272" s="5"/>
      <c r="BJ272" s="5"/>
      <c r="BK272" s="5"/>
      <c r="BL272" s="5"/>
      <c r="BM272" s="5"/>
      <c r="BN272" s="5"/>
      <c r="BO272" s="5"/>
      <c r="BP272" s="5"/>
      <c r="BQ272" s="5"/>
    </row>
    <row r="273" spans="9:69" x14ac:dyDescent="0.25"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5"/>
      <c r="AM273" s="5"/>
      <c r="AN273" s="5"/>
      <c r="AO273" s="5"/>
      <c r="AP273" s="5"/>
      <c r="AQ273" s="5"/>
      <c r="AR273" s="5"/>
      <c r="AS273" s="5"/>
      <c r="AT273" s="5"/>
      <c r="AU273" s="5"/>
      <c r="AV273" s="5"/>
      <c r="AW273" s="5"/>
      <c r="AX273" s="5"/>
      <c r="AY273" s="5"/>
      <c r="AZ273" s="5"/>
      <c r="BA273" s="5"/>
      <c r="BB273" s="5"/>
      <c r="BC273" s="5"/>
      <c r="BD273" s="5"/>
      <c r="BE273" s="5"/>
      <c r="BF273" s="5"/>
      <c r="BG273" s="5"/>
      <c r="BH273" s="5"/>
      <c r="BI273" s="5"/>
      <c r="BJ273" s="5"/>
      <c r="BK273" s="5"/>
      <c r="BL273" s="5"/>
      <c r="BM273" s="5"/>
      <c r="BN273" s="5"/>
      <c r="BO273" s="5"/>
      <c r="BP273" s="5"/>
      <c r="BQ273" s="5"/>
    </row>
    <row r="274" spans="9:69" x14ac:dyDescent="0.25"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5"/>
      <c r="AM274" s="5"/>
      <c r="AN274" s="5"/>
      <c r="AO274" s="5"/>
      <c r="AP274" s="5"/>
      <c r="AQ274" s="5"/>
      <c r="AR274" s="5"/>
      <c r="AS274" s="5"/>
      <c r="AT274" s="5"/>
      <c r="AU274" s="5"/>
      <c r="AV274" s="5"/>
      <c r="AW274" s="5"/>
      <c r="AX274" s="5"/>
      <c r="AY274" s="5"/>
      <c r="AZ274" s="5"/>
      <c r="BA274" s="5"/>
      <c r="BB274" s="5"/>
      <c r="BC274" s="5"/>
      <c r="BD274" s="5"/>
      <c r="BE274" s="5"/>
      <c r="BF274" s="5"/>
      <c r="BG274" s="5"/>
      <c r="BH274" s="5"/>
      <c r="BI274" s="5"/>
      <c r="BJ274" s="5"/>
      <c r="BK274" s="5"/>
      <c r="BL274" s="5"/>
      <c r="BM274" s="5"/>
      <c r="BN274" s="5"/>
      <c r="BO274" s="5"/>
      <c r="BP274" s="5"/>
      <c r="BQ274" s="5"/>
    </row>
    <row r="275" spans="9:69" x14ac:dyDescent="0.25"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  <c r="AO275" s="5"/>
      <c r="AP275" s="5"/>
      <c r="AQ275" s="5"/>
      <c r="AR275" s="5"/>
      <c r="AS275" s="5"/>
      <c r="AT275" s="5"/>
      <c r="AU275" s="5"/>
      <c r="AV275" s="5"/>
      <c r="AW275" s="5"/>
      <c r="AX275" s="5"/>
      <c r="AY275" s="5"/>
      <c r="AZ275" s="5"/>
      <c r="BA275" s="5"/>
      <c r="BB275" s="5"/>
      <c r="BC275" s="5"/>
      <c r="BD275" s="5"/>
      <c r="BE275" s="5"/>
      <c r="BF275" s="5"/>
      <c r="BG275" s="5"/>
      <c r="BH275" s="5"/>
      <c r="BI275" s="5"/>
      <c r="BJ275" s="5"/>
      <c r="BK275" s="5"/>
      <c r="BL275" s="5"/>
      <c r="BM275" s="5"/>
      <c r="BN275" s="5"/>
      <c r="BO275" s="5"/>
      <c r="BP275" s="5"/>
      <c r="BQ275" s="5"/>
    </row>
    <row r="276" spans="9:69" x14ac:dyDescent="0.25"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5"/>
      <c r="AM276" s="5"/>
      <c r="AN276" s="5"/>
      <c r="AO276" s="5"/>
      <c r="AP276" s="5"/>
      <c r="AQ276" s="5"/>
      <c r="AR276" s="5"/>
      <c r="AS276" s="5"/>
      <c r="AT276" s="5"/>
      <c r="AU276" s="5"/>
      <c r="AV276" s="5"/>
      <c r="AW276" s="5"/>
      <c r="AX276" s="5"/>
      <c r="AY276" s="5"/>
      <c r="AZ276" s="5"/>
      <c r="BA276" s="5"/>
      <c r="BB276" s="5"/>
      <c r="BC276" s="5"/>
      <c r="BD276" s="5"/>
      <c r="BE276" s="5"/>
      <c r="BF276" s="5"/>
      <c r="BG276" s="5"/>
      <c r="BH276" s="5"/>
      <c r="BI276" s="5"/>
      <c r="BJ276" s="5"/>
      <c r="BK276" s="5"/>
      <c r="BL276" s="5"/>
      <c r="BM276" s="5"/>
      <c r="BN276" s="5"/>
      <c r="BO276" s="5"/>
      <c r="BP276" s="5"/>
      <c r="BQ276" s="5"/>
    </row>
    <row r="277" spans="9:69" x14ac:dyDescent="0.25"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5"/>
      <c r="AM277" s="5"/>
      <c r="AN277" s="5"/>
      <c r="AO277" s="5"/>
      <c r="AP277" s="5"/>
      <c r="AQ277" s="5"/>
      <c r="AR277" s="5"/>
      <c r="AS277" s="5"/>
      <c r="AT277" s="5"/>
      <c r="AU277" s="5"/>
      <c r="AV277" s="5"/>
      <c r="AW277" s="5"/>
      <c r="AX277" s="5"/>
      <c r="AY277" s="5"/>
      <c r="AZ277" s="5"/>
      <c r="BA277" s="5"/>
      <c r="BB277" s="5"/>
      <c r="BC277" s="5"/>
      <c r="BD277" s="5"/>
      <c r="BE277" s="5"/>
      <c r="BF277" s="5"/>
      <c r="BG277" s="5"/>
      <c r="BH277" s="5"/>
      <c r="BI277" s="5"/>
      <c r="BJ277" s="5"/>
      <c r="BK277" s="5"/>
      <c r="BL277" s="5"/>
      <c r="BM277" s="5"/>
      <c r="BN277" s="5"/>
      <c r="BO277" s="5"/>
      <c r="BP277" s="5"/>
      <c r="BQ277" s="5"/>
    </row>
    <row r="278" spans="9:69" x14ac:dyDescent="0.25"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5"/>
      <c r="AL278" s="5"/>
      <c r="AM278" s="5"/>
      <c r="AN278" s="5"/>
      <c r="AO278" s="5"/>
      <c r="AP278" s="5"/>
      <c r="AQ278" s="5"/>
      <c r="AR278" s="5"/>
      <c r="AS278" s="5"/>
      <c r="AT278" s="5"/>
      <c r="AU278" s="5"/>
      <c r="AV278" s="5"/>
      <c r="AW278" s="5"/>
      <c r="AX278" s="5"/>
      <c r="AY278" s="5"/>
      <c r="AZ278" s="5"/>
      <c r="BA278" s="5"/>
      <c r="BB278" s="5"/>
      <c r="BC278" s="5"/>
      <c r="BD278" s="5"/>
      <c r="BE278" s="5"/>
      <c r="BF278" s="5"/>
      <c r="BG278" s="5"/>
      <c r="BH278" s="5"/>
      <c r="BI278" s="5"/>
      <c r="BJ278" s="5"/>
      <c r="BK278" s="5"/>
      <c r="BL278" s="5"/>
      <c r="BM278" s="5"/>
      <c r="BN278" s="5"/>
      <c r="BO278" s="5"/>
      <c r="BP278" s="5"/>
      <c r="BQ278" s="5"/>
    </row>
    <row r="279" spans="9:69" x14ac:dyDescent="0.25"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  <c r="AK279" s="5"/>
      <c r="AL279" s="5"/>
      <c r="AM279" s="5"/>
      <c r="AN279" s="5"/>
      <c r="AO279" s="5"/>
      <c r="AP279" s="5"/>
      <c r="AQ279" s="5"/>
      <c r="AR279" s="5"/>
      <c r="AS279" s="5"/>
      <c r="AT279" s="5"/>
      <c r="AU279" s="5"/>
      <c r="AV279" s="5"/>
      <c r="AW279" s="5"/>
      <c r="AX279" s="5"/>
      <c r="AY279" s="5"/>
      <c r="AZ279" s="5"/>
      <c r="BA279" s="5"/>
      <c r="BB279" s="5"/>
      <c r="BC279" s="5"/>
      <c r="BD279" s="5"/>
      <c r="BE279" s="5"/>
      <c r="BF279" s="5"/>
      <c r="BG279" s="5"/>
      <c r="BH279" s="5"/>
      <c r="BI279" s="5"/>
      <c r="BJ279" s="5"/>
      <c r="BK279" s="5"/>
      <c r="BL279" s="5"/>
      <c r="BM279" s="5"/>
      <c r="BN279" s="5"/>
      <c r="BO279" s="5"/>
      <c r="BP279" s="5"/>
      <c r="BQ279" s="5"/>
    </row>
    <row r="280" spans="9:69" x14ac:dyDescent="0.25"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5"/>
      <c r="AM280" s="5"/>
      <c r="AN280" s="5"/>
      <c r="AO280" s="5"/>
      <c r="AP280" s="5"/>
      <c r="AQ280" s="5"/>
      <c r="AR280" s="5"/>
      <c r="AS280" s="5"/>
      <c r="AT280" s="5"/>
      <c r="AU280" s="5"/>
      <c r="AV280" s="5"/>
      <c r="AW280" s="5"/>
      <c r="AX280" s="5"/>
      <c r="AY280" s="5"/>
      <c r="AZ280" s="5"/>
      <c r="BA280" s="5"/>
      <c r="BB280" s="5"/>
      <c r="BC280" s="5"/>
      <c r="BD280" s="5"/>
      <c r="BE280" s="5"/>
      <c r="BF280" s="5"/>
      <c r="BG280" s="5"/>
      <c r="BH280" s="5"/>
      <c r="BI280" s="5"/>
      <c r="BJ280" s="5"/>
      <c r="BK280" s="5"/>
      <c r="BL280" s="5"/>
      <c r="BM280" s="5"/>
      <c r="BN280" s="5"/>
      <c r="BO280" s="5"/>
      <c r="BP280" s="5"/>
      <c r="BQ280" s="5"/>
    </row>
  </sheetData>
  <sheetProtection algorithmName="SHA-512" hashValue="ZkdGLHQAzRPG3V15MygaIcOB6qbsRJHqmdtu+okspN0fwI0/sM5Ar3o17MtEMZUIQsMr/z17JAath5ovU3ZjDg==" saltValue="ms/Wu+YBSBC5qPNe8MfPeQ==" spinCount="100000" sheet="1" objects="1" scenarios="1" formatColumns="0" formatRows="0"/>
  <conditionalFormatting sqref="E7:AO7">
    <cfRule type="cellIs" dxfId="355" priority="1" stopIfTrue="1" operator="greaterThan">
      <formula>$E$7</formula>
    </cfRule>
    <cfRule type="cellIs" dxfId="354" priority="2" stopIfTrue="1" operator="equal">
      <formula>""</formula>
    </cfRule>
    <cfRule type="cellIs" dxfId="353" priority="3" stopIfTrue="1" operator="equal">
      <formula>0</formula>
    </cfRule>
    <cfRule type="cellIs" dxfId="352" priority="4" stopIfTrue="1" operator="lessThan">
      <formula>($E$7 * 0.25)</formula>
    </cfRule>
  </conditionalFormatting>
  <conditionalFormatting sqref="E8:AO8">
    <cfRule type="cellIs" dxfId="351" priority="5" stopIfTrue="1" operator="greaterThan">
      <formula>$E$8</formula>
    </cfRule>
    <cfRule type="cellIs" dxfId="350" priority="6" stopIfTrue="1" operator="equal">
      <formula>""</formula>
    </cfRule>
    <cfRule type="cellIs" dxfId="349" priority="7" stopIfTrue="1" operator="equal">
      <formula>0</formula>
    </cfRule>
    <cfRule type="cellIs" dxfId="348" priority="8" stopIfTrue="1" operator="lessThan">
      <formula>($E$8 * 0.25)</formula>
    </cfRule>
  </conditionalFormatting>
  <conditionalFormatting sqref="E9:AO9">
    <cfRule type="cellIs" dxfId="347" priority="9" stopIfTrue="1" operator="greaterThan">
      <formula>$E$9</formula>
    </cfRule>
    <cfRule type="cellIs" dxfId="346" priority="10" stopIfTrue="1" operator="equal">
      <formula>""</formula>
    </cfRule>
    <cfRule type="cellIs" dxfId="345" priority="11" stopIfTrue="1" operator="equal">
      <formula>0</formula>
    </cfRule>
    <cfRule type="cellIs" dxfId="344" priority="12" stopIfTrue="1" operator="lessThan">
      <formula>($E$9 * 0.25)</formula>
    </cfRule>
  </conditionalFormatting>
  <conditionalFormatting sqref="E10:AO10">
    <cfRule type="cellIs" dxfId="343" priority="13" stopIfTrue="1" operator="greaterThan">
      <formula>$E$10</formula>
    </cfRule>
    <cfRule type="cellIs" dxfId="342" priority="14" stopIfTrue="1" operator="equal">
      <formula>""</formula>
    </cfRule>
    <cfRule type="cellIs" dxfId="341" priority="15" stopIfTrue="1" operator="equal">
      <formula>0</formula>
    </cfRule>
    <cfRule type="cellIs" dxfId="340" priority="16" stopIfTrue="1" operator="lessThan">
      <formula>($E$10 * 0.25)</formula>
    </cfRule>
  </conditionalFormatting>
  <conditionalFormatting sqref="E11:AO11">
    <cfRule type="cellIs" dxfId="339" priority="17" stopIfTrue="1" operator="greaterThan">
      <formula>$E$11</formula>
    </cfRule>
    <cfRule type="cellIs" dxfId="338" priority="18" stopIfTrue="1" operator="equal">
      <formula>""</formula>
    </cfRule>
    <cfRule type="cellIs" dxfId="337" priority="19" stopIfTrue="1" operator="equal">
      <formula>0</formula>
    </cfRule>
    <cfRule type="cellIs" dxfId="336" priority="20" stopIfTrue="1" operator="lessThan">
      <formula>($E$11 * 0.25)</formula>
    </cfRule>
  </conditionalFormatting>
  <conditionalFormatting sqref="E12:AO12">
    <cfRule type="cellIs" dxfId="335" priority="21" stopIfTrue="1" operator="greaterThan">
      <formula>$E$12</formula>
    </cfRule>
    <cfRule type="cellIs" dxfId="334" priority="22" stopIfTrue="1" operator="equal">
      <formula>""</formula>
    </cfRule>
    <cfRule type="cellIs" dxfId="333" priority="23" stopIfTrue="1" operator="equal">
      <formula>0</formula>
    </cfRule>
    <cfRule type="cellIs" dxfId="332" priority="24" stopIfTrue="1" operator="lessThan">
      <formula>($E$12 * 0.25)</formula>
    </cfRule>
  </conditionalFormatting>
  <conditionalFormatting sqref="E13:AO13">
    <cfRule type="cellIs" dxfId="331" priority="25" stopIfTrue="1" operator="greaterThan">
      <formula>$E$13</formula>
    </cfRule>
    <cfRule type="cellIs" dxfId="330" priority="26" stopIfTrue="1" operator="equal">
      <formula>""</formula>
    </cfRule>
    <cfRule type="cellIs" dxfId="329" priority="27" stopIfTrue="1" operator="equal">
      <formula>0</formula>
    </cfRule>
    <cfRule type="cellIs" dxfId="328" priority="28" stopIfTrue="1" operator="lessThan">
      <formula>($E$13 * 0.25)</formula>
    </cfRule>
  </conditionalFormatting>
  <conditionalFormatting sqref="E14:AO14">
    <cfRule type="cellIs" dxfId="327" priority="29" stopIfTrue="1" operator="greaterThan">
      <formula>$E$14</formula>
    </cfRule>
    <cfRule type="cellIs" dxfId="326" priority="30" stopIfTrue="1" operator="equal">
      <formula>""</formula>
    </cfRule>
    <cfRule type="cellIs" dxfId="325" priority="31" stopIfTrue="1" operator="equal">
      <formula>0</formula>
    </cfRule>
    <cfRule type="cellIs" dxfId="324" priority="32" stopIfTrue="1" operator="lessThan">
      <formula>($E$14 * 0.25)</formula>
    </cfRule>
  </conditionalFormatting>
  <conditionalFormatting sqref="E15:AO15">
    <cfRule type="cellIs" dxfId="323" priority="33" stopIfTrue="1" operator="greaterThan">
      <formula>$E$15</formula>
    </cfRule>
    <cfRule type="cellIs" dxfId="322" priority="34" stopIfTrue="1" operator="equal">
      <formula>""</formula>
    </cfRule>
    <cfRule type="cellIs" dxfId="321" priority="35" stopIfTrue="1" operator="equal">
      <formula>0</formula>
    </cfRule>
    <cfRule type="cellIs" dxfId="320" priority="36" stopIfTrue="1" operator="lessThan">
      <formula>($E$15 * 0.25)</formula>
    </cfRule>
  </conditionalFormatting>
  <conditionalFormatting sqref="E16:AO16">
    <cfRule type="cellIs" dxfId="319" priority="37" stopIfTrue="1" operator="greaterThan">
      <formula>$E$16</formula>
    </cfRule>
    <cfRule type="cellIs" dxfId="318" priority="38" stopIfTrue="1" operator="equal">
      <formula>""</formula>
    </cfRule>
    <cfRule type="cellIs" dxfId="317" priority="39" stopIfTrue="1" operator="equal">
      <formula>0</formula>
    </cfRule>
    <cfRule type="cellIs" dxfId="316" priority="40" stopIfTrue="1" operator="lessThan">
      <formula>($E$16 * 0.25)</formula>
    </cfRule>
  </conditionalFormatting>
  <conditionalFormatting sqref="E17:AO17">
    <cfRule type="cellIs" dxfId="315" priority="41" stopIfTrue="1" operator="greaterThan">
      <formula>$E$17</formula>
    </cfRule>
    <cfRule type="cellIs" dxfId="314" priority="42" stopIfTrue="1" operator="equal">
      <formula>""</formula>
    </cfRule>
    <cfRule type="cellIs" dxfId="313" priority="43" stopIfTrue="1" operator="equal">
      <formula>0</formula>
    </cfRule>
    <cfRule type="cellIs" dxfId="312" priority="44" stopIfTrue="1" operator="lessThan">
      <formula>($E$17 * 0.25)</formula>
    </cfRule>
  </conditionalFormatting>
  <conditionalFormatting sqref="E18:AO18">
    <cfRule type="cellIs" dxfId="311" priority="45" stopIfTrue="1" operator="greaterThan">
      <formula>$E$18</formula>
    </cfRule>
    <cfRule type="cellIs" dxfId="310" priority="46" stopIfTrue="1" operator="equal">
      <formula>""</formula>
    </cfRule>
    <cfRule type="cellIs" dxfId="309" priority="47" stopIfTrue="1" operator="equal">
      <formula>0</formula>
    </cfRule>
    <cfRule type="cellIs" dxfId="308" priority="48" stopIfTrue="1" operator="lessThan">
      <formula>($E$18 * 0.25)</formula>
    </cfRule>
  </conditionalFormatting>
  <conditionalFormatting sqref="E19:AO19">
    <cfRule type="cellIs" dxfId="307" priority="49" stopIfTrue="1" operator="greaterThan">
      <formula>$E$19</formula>
    </cfRule>
    <cfRule type="cellIs" dxfId="306" priority="50" stopIfTrue="1" operator="equal">
      <formula>""</formula>
    </cfRule>
    <cfRule type="cellIs" dxfId="305" priority="51" stopIfTrue="1" operator="equal">
      <formula>0</formula>
    </cfRule>
    <cfRule type="cellIs" dxfId="304" priority="52" stopIfTrue="1" operator="lessThan">
      <formula>($E$19 * 0.25)</formula>
    </cfRule>
  </conditionalFormatting>
  <conditionalFormatting sqref="E20:AO20">
    <cfRule type="cellIs" dxfId="303" priority="53" stopIfTrue="1" operator="greaterThan">
      <formula>$E$20</formula>
    </cfRule>
    <cfRule type="cellIs" dxfId="302" priority="54" stopIfTrue="1" operator="equal">
      <formula>""</formula>
    </cfRule>
    <cfRule type="cellIs" dxfId="301" priority="55" stopIfTrue="1" operator="equal">
      <formula>0</formula>
    </cfRule>
    <cfRule type="cellIs" dxfId="300" priority="56" stopIfTrue="1" operator="lessThan">
      <formula>($E$20 * 0.25)</formula>
    </cfRule>
  </conditionalFormatting>
  <conditionalFormatting sqref="E21:AO21">
    <cfRule type="cellIs" dxfId="299" priority="57" stopIfTrue="1" operator="greaterThan">
      <formula>$E$21</formula>
    </cfRule>
    <cfRule type="cellIs" dxfId="298" priority="58" stopIfTrue="1" operator="equal">
      <formula>""</formula>
    </cfRule>
    <cfRule type="cellIs" dxfId="297" priority="59" stopIfTrue="1" operator="equal">
      <formula>0</formula>
    </cfRule>
    <cfRule type="cellIs" dxfId="296" priority="60" stopIfTrue="1" operator="lessThan">
      <formula>($E$21 * 0.25)</formula>
    </cfRule>
  </conditionalFormatting>
  <conditionalFormatting sqref="E22:AO22">
    <cfRule type="cellIs" dxfId="295" priority="61" stopIfTrue="1" operator="greaterThan">
      <formula>$E$22</formula>
    </cfRule>
    <cfRule type="cellIs" dxfId="294" priority="62" stopIfTrue="1" operator="equal">
      <formula>""</formula>
    </cfRule>
    <cfRule type="cellIs" dxfId="293" priority="63" stopIfTrue="1" operator="equal">
      <formula>0</formula>
    </cfRule>
    <cfRule type="cellIs" dxfId="292" priority="64" stopIfTrue="1" operator="lessThan">
      <formula>($E$22 * 0.25)</formula>
    </cfRule>
  </conditionalFormatting>
  <conditionalFormatting sqref="E23:AO23">
    <cfRule type="cellIs" dxfId="291" priority="65" stopIfTrue="1" operator="greaterThan">
      <formula>$E$23</formula>
    </cfRule>
    <cfRule type="cellIs" dxfId="290" priority="66" stopIfTrue="1" operator="equal">
      <formula>""</formula>
    </cfRule>
    <cfRule type="cellIs" dxfId="289" priority="67" stopIfTrue="1" operator="equal">
      <formula>0</formula>
    </cfRule>
    <cfRule type="cellIs" dxfId="288" priority="68" stopIfTrue="1" operator="lessThan">
      <formula>($E$23 * 0.25)</formula>
    </cfRule>
  </conditionalFormatting>
  <conditionalFormatting sqref="E24:AO24">
    <cfRule type="cellIs" dxfId="287" priority="69" stopIfTrue="1" operator="greaterThan">
      <formula>$E$24</formula>
    </cfRule>
    <cfRule type="cellIs" dxfId="286" priority="70" stopIfTrue="1" operator="equal">
      <formula>""</formula>
    </cfRule>
    <cfRule type="cellIs" dxfId="285" priority="71" stopIfTrue="1" operator="equal">
      <formula>0</formula>
    </cfRule>
    <cfRule type="cellIs" dxfId="284" priority="72" stopIfTrue="1" operator="lessThan">
      <formula>($E$24 * 0.25)</formula>
    </cfRule>
  </conditionalFormatting>
  <conditionalFormatting sqref="E25:AO25">
    <cfRule type="cellIs" dxfId="283" priority="73" stopIfTrue="1" operator="greaterThan">
      <formula>$E$25</formula>
    </cfRule>
    <cfRule type="cellIs" dxfId="282" priority="74" stopIfTrue="1" operator="equal">
      <formula>""</formula>
    </cfRule>
    <cfRule type="cellIs" dxfId="281" priority="75" stopIfTrue="1" operator="equal">
      <formula>0</formula>
    </cfRule>
    <cfRule type="cellIs" dxfId="280" priority="76" stopIfTrue="1" operator="lessThan">
      <formula>($E$25 * 0.25)</formula>
    </cfRule>
  </conditionalFormatting>
  <conditionalFormatting sqref="E26:AO26">
    <cfRule type="cellIs" dxfId="279" priority="77" stopIfTrue="1" operator="greaterThan">
      <formula>$E$26</formula>
    </cfRule>
    <cfRule type="cellIs" dxfId="278" priority="78" stopIfTrue="1" operator="equal">
      <formula>""</formula>
    </cfRule>
    <cfRule type="cellIs" dxfId="277" priority="79" stopIfTrue="1" operator="equal">
      <formula>0</formula>
    </cfRule>
    <cfRule type="cellIs" dxfId="276" priority="80" stopIfTrue="1" operator="lessThan">
      <formula>($E$26 * 0.25)</formula>
    </cfRule>
  </conditionalFormatting>
  <conditionalFormatting sqref="E27:AO27">
    <cfRule type="cellIs" dxfId="275" priority="81" stopIfTrue="1" operator="lessThan">
      <formula>$E$27</formula>
    </cfRule>
  </conditionalFormatting>
  <conditionalFormatting sqref="E27:AO27">
    <cfRule type="cellIs" dxfId="274" priority="82" stopIfTrue="1" operator="greaterThan">
      <formula>0</formula>
    </cfRule>
  </conditionalFormatting>
  <conditionalFormatting sqref="E28:AO28">
    <cfRule type="cellIs" dxfId="273" priority="83" stopIfTrue="1" operator="lessThan">
      <formula>$E$28</formula>
    </cfRule>
  </conditionalFormatting>
  <conditionalFormatting sqref="E28:AO28">
    <cfRule type="cellIs" dxfId="272" priority="84" stopIfTrue="1" operator="greaterThan">
      <formula>0</formula>
    </cfRule>
  </conditionalFormatting>
  <conditionalFormatting sqref="E29:AO29">
    <cfRule type="cellIs" dxfId="271" priority="85" stopIfTrue="1" operator="lessThan">
      <formula>$E$29</formula>
    </cfRule>
  </conditionalFormatting>
  <conditionalFormatting sqref="E29:AO29">
    <cfRule type="cellIs" dxfId="270" priority="86" stopIfTrue="1" operator="greaterThan">
      <formula>0</formula>
    </cfRule>
  </conditionalFormatting>
  <conditionalFormatting sqref="C32:AO32">
    <cfRule type="cellIs" dxfId="269" priority="87" stopIfTrue="1" operator="equal">
      <formula>$D$34</formula>
    </cfRule>
  </conditionalFormatting>
  <conditionalFormatting sqref="C32:AO32">
    <cfRule type="cellIs" dxfId="268" priority="88" stopIfTrue="1" operator="equal">
      <formula>$D$35</formula>
    </cfRule>
  </conditionalFormatting>
  <conditionalFormatting sqref="C32:AO32">
    <cfRule type="cellIs" dxfId="267" priority="89" stopIfTrue="1" operator="equal">
      <formula>$D$36</formula>
    </cfRule>
  </conditionalFormatting>
  <hyperlinks>
    <hyperlink ref="O3" r:id="rId1" xr:uid="{ACA0ABDE-AED9-43B4-B44C-81B7C2F4881E}"/>
    <hyperlink ref="E3" r:id="rId2" display="Need Help using this ScoreCard?  Check out this training video." xr:uid="{BE333CBF-629B-48B3-9D50-70B2CBFD7603}"/>
    <hyperlink ref="D3" r:id="rId3" display="Need Help using this ScoreCard?  Check out this training video." xr:uid="{116A9D6B-F845-4777-93CB-0F787BA77913}"/>
  </hyperlinks>
  <pageMargins left="0.25" right="0.25" top="0.5" bottom="0.5" header="0.5" footer="0.5"/>
  <pageSetup scale="90" orientation="landscape" horizontalDpi="4294967293" r:id="rId4"/>
  <headerFooter alignWithMargins="0">
    <oddFooter>Page &amp;P of &amp;N</oddFooter>
  </headerFooter>
  <drawing r:id="rId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E27F49-34EA-48E4-B2E1-547E003D9944}">
  <dimension ref="A1:BQ280"/>
  <sheetViews>
    <sheetView workbookViewId="0">
      <pane xSplit="5" ySplit="6" topLeftCell="F7" activePane="bottomRight" state="frozen"/>
      <selection pane="topRight" activeCell="D1" sqref="D1"/>
      <selection pane="bottomLeft" activeCell="A6" sqref="A6"/>
      <selection pane="bottomRight" activeCell="F7" sqref="F7"/>
    </sheetView>
  </sheetViews>
  <sheetFormatPr defaultRowHeight="13.2" x14ac:dyDescent="0.25"/>
  <cols>
    <col min="1" max="1" width="10" hidden="1" customWidth="1"/>
    <col min="2" max="2" width="9.33203125" hidden="1" customWidth="1"/>
    <col min="3" max="3" width="12.109375" customWidth="1"/>
    <col min="4" max="4" width="36.33203125" customWidth="1"/>
    <col min="5" max="5" width="10.33203125" customWidth="1"/>
    <col min="6" max="41" width="25.77734375" customWidth="1"/>
  </cols>
  <sheetData>
    <row r="1" spans="1:69" x14ac:dyDescent="0.25">
      <c r="O1" s="2" t="s">
        <v>16</v>
      </c>
      <c r="P1" s="11" t="s">
        <v>13</v>
      </c>
      <c r="Q1" s="10" t="s">
        <v>12</v>
      </c>
    </row>
    <row r="2" spans="1:69" ht="17.399999999999999" x14ac:dyDescent="0.3">
      <c r="D2" s="4" t="s">
        <v>1</v>
      </c>
      <c r="P2" s="13"/>
      <c r="Q2" s="10" t="s">
        <v>14</v>
      </c>
    </row>
    <row r="3" spans="1:69" x14ac:dyDescent="0.25">
      <c r="D3" s="16" t="s">
        <v>19</v>
      </c>
      <c r="E3" s="17" t="s">
        <v>20</v>
      </c>
      <c r="O3" s="14" t="s">
        <v>18</v>
      </c>
      <c r="P3" s="15"/>
      <c r="Q3" s="12" t="s">
        <v>17</v>
      </c>
    </row>
    <row r="4" spans="1:69" ht="15" customHeight="1" x14ac:dyDescent="0.25">
      <c r="C4" s="2" t="s">
        <v>4</v>
      </c>
      <c r="D4" t="s">
        <v>21</v>
      </c>
      <c r="E4" s="2" t="s">
        <v>8</v>
      </c>
      <c r="F4" s="1"/>
      <c r="G4" s="1"/>
      <c r="I4" s="2" t="s">
        <v>10</v>
      </c>
      <c r="J4" s="3">
        <v>5</v>
      </c>
      <c r="N4" s="2" t="s">
        <v>11</v>
      </c>
      <c r="O4" s="8">
        <v>20170610</v>
      </c>
      <c r="P4" s="9"/>
      <c r="Q4" s="10" t="s">
        <v>15</v>
      </c>
    </row>
    <row r="5" spans="1:69" x14ac:dyDescent="0.25">
      <c r="C5" s="2" t="s">
        <v>5</v>
      </c>
      <c r="D5" s="1" t="s">
        <v>22</v>
      </c>
      <c r="F5" s="1" t="s">
        <v>3</v>
      </c>
      <c r="J5" t="s">
        <v>54</v>
      </c>
    </row>
    <row r="6" spans="1:69" x14ac:dyDescent="0.25">
      <c r="A6" s="1" t="s">
        <v>9</v>
      </c>
      <c r="B6" s="1" t="s">
        <v>7</v>
      </c>
      <c r="C6" s="1" t="s">
        <v>6</v>
      </c>
      <c r="D6" s="1" t="s">
        <v>2</v>
      </c>
      <c r="E6" s="2" t="s">
        <v>0</v>
      </c>
      <c r="F6" s="1">
        <v>101</v>
      </c>
      <c r="G6" s="1">
        <v>102</v>
      </c>
      <c r="H6" s="1">
        <v>103</v>
      </c>
      <c r="I6" s="1">
        <v>104</v>
      </c>
      <c r="J6" s="1">
        <v>105</v>
      </c>
      <c r="K6" s="1">
        <v>106</v>
      </c>
      <c r="L6" s="1">
        <v>107</v>
      </c>
      <c r="M6" s="1">
        <v>108</v>
      </c>
      <c r="N6" s="1">
        <v>109</v>
      </c>
      <c r="O6" s="1">
        <v>110</v>
      </c>
      <c r="P6" s="1">
        <v>111</v>
      </c>
      <c r="Q6" s="1">
        <v>112</v>
      </c>
      <c r="R6" s="1">
        <v>113</v>
      </c>
      <c r="S6" s="1">
        <v>114</v>
      </c>
      <c r="T6" s="1">
        <v>115</v>
      </c>
      <c r="U6" s="1">
        <v>116</v>
      </c>
      <c r="V6" s="1">
        <v>117</v>
      </c>
      <c r="W6" s="1">
        <v>118</v>
      </c>
      <c r="X6" s="1">
        <v>119</v>
      </c>
      <c r="Y6" s="1">
        <v>120</v>
      </c>
      <c r="Z6" s="1">
        <v>121</v>
      </c>
      <c r="AA6" s="1">
        <v>122</v>
      </c>
      <c r="AB6" s="1">
        <v>123</v>
      </c>
      <c r="AC6" s="1">
        <v>124</v>
      </c>
      <c r="AD6" s="1">
        <v>125</v>
      </c>
      <c r="AE6" s="1">
        <v>126</v>
      </c>
      <c r="AF6" s="1">
        <v>127</v>
      </c>
      <c r="AG6" s="1">
        <v>128</v>
      </c>
      <c r="AH6" s="1">
        <v>129</v>
      </c>
      <c r="AI6" s="1">
        <v>130</v>
      </c>
      <c r="AJ6" s="1">
        <v>131</v>
      </c>
      <c r="AK6" s="1">
        <v>132</v>
      </c>
      <c r="AL6" s="1">
        <v>133</v>
      </c>
      <c r="AM6" s="1">
        <v>134</v>
      </c>
      <c r="AN6" s="1">
        <v>135</v>
      </c>
      <c r="AO6" s="1">
        <v>136</v>
      </c>
    </row>
    <row r="7" spans="1:69" x14ac:dyDescent="0.25">
      <c r="A7" s="19">
        <v>1036</v>
      </c>
      <c r="B7" s="19">
        <v>5680</v>
      </c>
      <c r="C7" s="18" t="s">
        <v>23</v>
      </c>
      <c r="D7" s="3" t="s">
        <v>24</v>
      </c>
      <c r="E7" s="3">
        <v>100</v>
      </c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</row>
    <row r="8" spans="1:69" x14ac:dyDescent="0.25">
      <c r="A8" s="19">
        <v>1036</v>
      </c>
      <c r="B8" s="19">
        <v>5681</v>
      </c>
      <c r="C8" s="3" t="s">
        <v>23</v>
      </c>
      <c r="D8" s="3" t="s">
        <v>25</v>
      </c>
      <c r="E8" s="3">
        <v>50</v>
      </c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</row>
    <row r="9" spans="1:69" x14ac:dyDescent="0.25">
      <c r="A9" s="19">
        <v>1036</v>
      </c>
      <c r="B9" s="19">
        <v>5682</v>
      </c>
      <c r="C9" s="3" t="s">
        <v>23</v>
      </c>
      <c r="D9" s="3" t="s">
        <v>26</v>
      </c>
      <c r="E9" s="3">
        <v>100</v>
      </c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</row>
    <row r="10" spans="1:69" x14ac:dyDescent="0.25">
      <c r="A10" s="19">
        <v>1036</v>
      </c>
      <c r="B10" s="19">
        <v>5683</v>
      </c>
      <c r="C10" s="3" t="s">
        <v>23</v>
      </c>
      <c r="D10" s="3" t="s">
        <v>27</v>
      </c>
      <c r="E10" s="3">
        <v>50</v>
      </c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</row>
    <row r="11" spans="1:69" x14ac:dyDescent="0.25">
      <c r="A11" s="19">
        <v>1036</v>
      </c>
      <c r="B11" s="19">
        <v>5684</v>
      </c>
      <c r="C11" s="3" t="s">
        <v>23</v>
      </c>
      <c r="D11" s="3" t="s">
        <v>28</v>
      </c>
      <c r="E11" s="3">
        <v>0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</row>
    <row r="12" spans="1:69" x14ac:dyDescent="0.25">
      <c r="A12" s="19">
        <v>1036</v>
      </c>
      <c r="B12" s="19">
        <v>5685</v>
      </c>
      <c r="C12" s="3" t="s">
        <v>23</v>
      </c>
      <c r="D12" s="3" t="s">
        <v>29</v>
      </c>
      <c r="E12" s="3">
        <v>75</v>
      </c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</row>
    <row r="13" spans="1:69" x14ac:dyDescent="0.25">
      <c r="A13" s="19">
        <v>1036</v>
      </c>
      <c r="B13" s="19">
        <v>5679</v>
      </c>
      <c r="C13" s="3" t="s">
        <v>23</v>
      </c>
      <c r="D13" s="3" t="s">
        <v>30</v>
      </c>
      <c r="E13" s="3">
        <v>0</v>
      </c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</row>
    <row r="14" spans="1:69" x14ac:dyDescent="0.25">
      <c r="A14" s="19">
        <v>1036</v>
      </c>
      <c r="B14" s="19">
        <v>5686</v>
      </c>
      <c r="C14" s="3" t="s">
        <v>23</v>
      </c>
      <c r="D14" s="3" t="s">
        <v>31</v>
      </c>
      <c r="E14" s="3">
        <v>100</v>
      </c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</row>
    <row r="15" spans="1:69" x14ac:dyDescent="0.25">
      <c r="A15" s="19">
        <v>1036</v>
      </c>
      <c r="B15" s="19">
        <v>5688</v>
      </c>
      <c r="C15" s="3" t="s">
        <v>23</v>
      </c>
      <c r="D15" s="3" t="s">
        <v>32</v>
      </c>
      <c r="E15" s="3">
        <v>100</v>
      </c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</row>
    <row r="16" spans="1:69" x14ac:dyDescent="0.25">
      <c r="A16" s="19">
        <v>1036</v>
      </c>
      <c r="B16" s="19">
        <v>5687</v>
      </c>
      <c r="C16" s="3" t="s">
        <v>23</v>
      </c>
      <c r="D16" s="3" t="s">
        <v>33</v>
      </c>
      <c r="E16" s="3">
        <v>100</v>
      </c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</row>
    <row r="17" spans="1:69" x14ac:dyDescent="0.25">
      <c r="A17" s="19">
        <v>1036</v>
      </c>
      <c r="B17" s="19">
        <v>5689</v>
      </c>
      <c r="C17" s="3" t="s">
        <v>23</v>
      </c>
      <c r="D17" s="3" t="s">
        <v>34</v>
      </c>
      <c r="E17" s="3">
        <v>0</v>
      </c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</row>
    <row r="18" spans="1:69" x14ac:dyDescent="0.25">
      <c r="A18" s="19">
        <v>1036</v>
      </c>
      <c r="B18" s="19">
        <v>5690</v>
      </c>
      <c r="C18" s="3" t="s">
        <v>23</v>
      </c>
      <c r="D18" s="3" t="s">
        <v>35</v>
      </c>
      <c r="E18" s="3">
        <v>0</v>
      </c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</row>
    <row r="19" spans="1:69" x14ac:dyDescent="0.25">
      <c r="A19" s="19">
        <v>1036</v>
      </c>
      <c r="B19" s="19">
        <v>5691</v>
      </c>
      <c r="C19" s="3" t="s">
        <v>23</v>
      </c>
      <c r="D19" s="3" t="s">
        <v>36</v>
      </c>
      <c r="E19" s="3">
        <v>100</v>
      </c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</row>
    <row r="20" spans="1:69" x14ac:dyDescent="0.25">
      <c r="A20" s="19">
        <v>1036</v>
      </c>
      <c r="B20" s="19">
        <v>2177</v>
      </c>
      <c r="C20" s="3" t="s">
        <v>23</v>
      </c>
      <c r="D20" s="3" t="s">
        <v>37</v>
      </c>
      <c r="E20" s="3">
        <v>25</v>
      </c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</row>
    <row r="21" spans="1:69" x14ac:dyDescent="0.25">
      <c r="A21" s="19">
        <v>1036</v>
      </c>
      <c r="B21" s="19">
        <v>2178</v>
      </c>
      <c r="C21" s="3" t="s">
        <v>23</v>
      </c>
      <c r="D21" s="3" t="s">
        <v>38</v>
      </c>
      <c r="E21" s="3">
        <v>100</v>
      </c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</row>
    <row r="22" spans="1:69" x14ac:dyDescent="0.25">
      <c r="A22" s="19">
        <v>1036</v>
      </c>
      <c r="B22" s="19">
        <v>2179</v>
      </c>
      <c r="C22" s="3" t="s">
        <v>23</v>
      </c>
      <c r="D22" s="3" t="s">
        <v>39</v>
      </c>
      <c r="E22" s="3">
        <v>100</v>
      </c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</row>
    <row r="23" spans="1:69" x14ac:dyDescent="0.25">
      <c r="A23" s="19">
        <v>1036</v>
      </c>
      <c r="B23" s="19">
        <v>2180</v>
      </c>
      <c r="C23" s="3" t="s">
        <v>23</v>
      </c>
      <c r="D23" s="3" t="s">
        <v>40</v>
      </c>
      <c r="E23" s="3">
        <v>0</v>
      </c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</row>
    <row r="24" spans="1:69" x14ac:dyDescent="0.25">
      <c r="A24" s="19">
        <v>1036</v>
      </c>
      <c r="B24" s="19">
        <v>2215</v>
      </c>
      <c r="C24" s="3" t="s">
        <v>23</v>
      </c>
      <c r="D24" s="3" t="s">
        <v>41</v>
      </c>
      <c r="E24" s="3">
        <v>0</v>
      </c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</row>
    <row r="25" spans="1:69" x14ac:dyDescent="0.25">
      <c r="A25" s="19">
        <v>1036</v>
      </c>
      <c r="B25" s="19">
        <v>2218</v>
      </c>
      <c r="C25" s="3" t="s">
        <v>23</v>
      </c>
      <c r="D25" s="3" t="s">
        <v>41</v>
      </c>
      <c r="E25" s="3">
        <v>0</v>
      </c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</row>
    <row r="26" spans="1:69" x14ac:dyDescent="0.25">
      <c r="A26" s="19">
        <v>1036</v>
      </c>
      <c r="B26" s="19">
        <v>2221</v>
      </c>
      <c r="C26" s="21" t="s">
        <v>23</v>
      </c>
      <c r="D26" s="3" t="s">
        <v>41</v>
      </c>
      <c r="E26" s="3">
        <v>0</v>
      </c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</row>
    <row r="27" spans="1:69" x14ac:dyDescent="0.25">
      <c r="A27" s="19">
        <v>1036</v>
      </c>
      <c r="B27" s="19">
        <v>5692</v>
      </c>
      <c r="C27" s="22" t="s">
        <v>42</v>
      </c>
      <c r="D27" s="22" t="s">
        <v>43</v>
      </c>
      <c r="E27" s="22">
        <v>-10</v>
      </c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</row>
    <row r="28" spans="1:69" x14ac:dyDescent="0.25">
      <c r="A28" s="19">
        <v>1036</v>
      </c>
      <c r="B28" s="19">
        <v>5693</v>
      </c>
      <c r="C28" s="22" t="s">
        <v>42</v>
      </c>
      <c r="D28" s="22" t="s">
        <v>44</v>
      </c>
      <c r="E28" s="22">
        <v>-10</v>
      </c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</row>
    <row r="29" spans="1:69" x14ac:dyDescent="0.25">
      <c r="A29" s="19">
        <v>1036</v>
      </c>
      <c r="B29" s="19">
        <v>5694</v>
      </c>
      <c r="C29" s="22" t="s">
        <v>42</v>
      </c>
      <c r="D29" s="22" t="s">
        <v>45</v>
      </c>
      <c r="E29" s="22">
        <v>-100</v>
      </c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</row>
    <row r="30" spans="1:69" x14ac:dyDescent="0.25">
      <c r="F30" s="6"/>
      <c r="G30" s="6"/>
      <c r="H30" s="6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</row>
    <row r="31" spans="1:69" x14ac:dyDescent="0.25">
      <c r="C31" t="s">
        <v>46</v>
      </c>
      <c r="E31">
        <f>SUMIF($E$6:$E$29, "&gt;0")</f>
        <v>1000</v>
      </c>
      <c r="F31" s="6"/>
      <c r="G31" s="6"/>
      <c r="H31" s="6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</row>
    <row r="32" spans="1:69" x14ac:dyDescent="0.25">
      <c r="C32" t="s">
        <v>47</v>
      </c>
      <c r="F32" s="24">
        <f>SUM($F$7:$F$29)</f>
        <v>0</v>
      </c>
      <c r="G32" s="24">
        <f>SUM($G$7:$G$29)</f>
        <v>0</v>
      </c>
      <c r="H32" s="24">
        <f>SUM($H$7:$H$29)</f>
        <v>0</v>
      </c>
      <c r="I32" s="24">
        <f>SUM($I$7:$I$29)</f>
        <v>0</v>
      </c>
      <c r="J32" s="24">
        <f>SUM($J$7:$J$29)</f>
        <v>0</v>
      </c>
      <c r="K32" s="24">
        <f>SUM($K$7:$K$29)</f>
        <v>0</v>
      </c>
      <c r="L32" s="24">
        <f>SUM($L$7:$L$29)</f>
        <v>0</v>
      </c>
      <c r="M32" s="24">
        <f>SUM($M$7:$M$29)</f>
        <v>0</v>
      </c>
      <c r="N32" s="24">
        <f>SUM($N$7:$N$29)</f>
        <v>0</v>
      </c>
      <c r="O32" s="24">
        <f>SUM($O$7:$O$29)</f>
        <v>0</v>
      </c>
      <c r="P32" s="24">
        <f>SUM($P$7:$P$29)</f>
        <v>0</v>
      </c>
      <c r="Q32" s="24">
        <f>SUM($Q$7:$Q$29)</f>
        <v>0</v>
      </c>
      <c r="R32" s="24">
        <f>SUM($R$7:$R$29)</f>
        <v>0</v>
      </c>
      <c r="S32" s="24">
        <f>SUM($S$7:$S$29)</f>
        <v>0</v>
      </c>
      <c r="T32" s="24">
        <f>SUM($T$7:$T$29)</f>
        <v>0</v>
      </c>
      <c r="U32" s="24">
        <f>SUM($U$7:$U$29)</f>
        <v>0</v>
      </c>
      <c r="V32" s="24">
        <f>SUM($V$7:$V$29)</f>
        <v>0</v>
      </c>
      <c r="W32" s="24">
        <f>SUM($W$7:$W$29)</f>
        <v>0</v>
      </c>
      <c r="X32" s="24">
        <f>SUM($X$7:$X$29)</f>
        <v>0</v>
      </c>
      <c r="Y32" s="24">
        <f>SUM($Y$7:$Y$29)</f>
        <v>0</v>
      </c>
      <c r="Z32" s="24">
        <f>SUM($Z$7:$Z$29)</f>
        <v>0</v>
      </c>
      <c r="AA32" s="24">
        <f>SUM($AA$7:$AA$29)</f>
        <v>0</v>
      </c>
      <c r="AB32" s="24">
        <f>SUM($AB$7:$AB$29)</f>
        <v>0</v>
      </c>
      <c r="AC32" s="24">
        <f>SUM($AC$7:$AC$29)</f>
        <v>0</v>
      </c>
      <c r="AD32" s="24">
        <f>SUM($AD$7:$AD$29)</f>
        <v>0</v>
      </c>
      <c r="AE32" s="24">
        <f>SUM($AE$7:$AE$29)</f>
        <v>0</v>
      </c>
      <c r="AF32" s="24">
        <f>SUM($AF$7:$AF$29)</f>
        <v>0</v>
      </c>
      <c r="AG32" s="24">
        <f>SUM($AG$7:$AG$29)</f>
        <v>0</v>
      </c>
      <c r="AH32" s="24">
        <f>SUM($AH$7:$AH$29)</f>
        <v>0</v>
      </c>
      <c r="AI32" s="24">
        <f>SUM($AI$7:$AI$29)</f>
        <v>0</v>
      </c>
      <c r="AJ32" s="24">
        <f>SUM($AJ$7:$AJ$29)</f>
        <v>0</v>
      </c>
      <c r="AK32" s="24">
        <f>SUM($AK$7:$AK$29)</f>
        <v>0</v>
      </c>
      <c r="AL32" s="24">
        <f>SUM($AL$7:$AL$29)</f>
        <v>0</v>
      </c>
      <c r="AM32" s="24">
        <f>SUM($AM$7:$AM$29)</f>
        <v>0</v>
      </c>
      <c r="AN32" s="24">
        <f>SUM($AN$7:$AN$29)</f>
        <v>0</v>
      </c>
      <c r="AO32" s="24">
        <f>SUM($AO$7:$AO$29)</f>
        <v>0</v>
      </c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</row>
    <row r="33" spans="4:69" x14ac:dyDescent="0.25">
      <c r="D33" s="25" t="s">
        <v>49</v>
      </c>
      <c r="E33" s="25" t="s">
        <v>50</v>
      </c>
      <c r="F33" s="6"/>
      <c r="G33" s="6"/>
      <c r="H33" s="6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</row>
    <row r="34" spans="4:69" x14ac:dyDescent="0.25">
      <c r="F34" s="6"/>
      <c r="G34" s="6"/>
      <c r="H34" s="6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</row>
    <row r="35" spans="4:69" x14ac:dyDescent="0.25">
      <c r="F35" s="6"/>
      <c r="G35" s="6"/>
      <c r="H35" s="6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</row>
    <row r="36" spans="4:69" x14ac:dyDescent="0.25">
      <c r="F36" s="6"/>
      <c r="G36" s="6"/>
      <c r="H36" s="6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</row>
    <row r="37" spans="4:69" x14ac:dyDescent="0.25">
      <c r="F37" s="6"/>
      <c r="G37" s="6"/>
      <c r="H37" s="6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</row>
    <row r="38" spans="4:69" x14ac:dyDescent="0.25">
      <c r="E38" t="s">
        <v>53</v>
      </c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  <c r="AF38" s="32"/>
      <c r="AG38" s="32"/>
      <c r="AH38" s="32"/>
      <c r="AI38" s="32"/>
      <c r="AJ38" s="32"/>
      <c r="AK38" s="32"/>
      <c r="AL38" s="32"/>
      <c r="AM38" s="32"/>
      <c r="AN38" s="32"/>
      <c r="AO38" s="32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</row>
    <row r="39" spans="4:69" x14ac:dyDescent="0.25">
      <c r="F39" s="6"/>
      <c r="G39" s="6"/>
      <c r="H39" s="6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</row>
    <row r="40" spans="4:69" x14ac:dyDescent="0.25">
      <c r="F40" s="7"/>
      <c r="G40" s="7"/>
      <c r="H40" s="7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</row>
    <row r="41" spans="4:69" x14ac:dyDescent="0.25">
      <c r="F41" s="7"/>
      <c r="G41" s="7"/>
      <c r="H41" s="7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</row>
    <row r="42" spans="4:69" x14ac:dyDescent="0.25">
      <c r="F42" s="7"/>
      <c r="G42" s="7"/>
      <c r="H42" s="7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</row>
    <row r="43" spans="4:69" x14ac:dyDescent="0.25">
      <c r="F43" s="7"/>
      <c r="G43" s="7"/>
      <c r="H43" s="7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</row>
    <row r="44" spans="4:69" x14ac:dyDescent="0.25">
      <c r="F44" s="7"/>
      <c r="G44" s="7"/>
      <c r="H44" s="7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</row>
    <row r="45" spans="4:69" x14ac:dyDescent="0.25">
      <c r="F45" s="7"/>
      <c r="G45" s="7"/>
      <c r="H45" s="7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</row>
    <row r="46" spans="4:69" x14ac:dyDescent="0.25">
      <c r="F46" s="7"/>
      <c r="G46" s="7"/>
      <c r="H46" s="7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</row>
    <row r="47" spans="4:69" x14ac:dyDescent="0.25">
      <c r="F47" s="7"/>
      <c r="G47" s="7"/>
      <c r="H47" s="7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</row>
    <row r="48" spans="4:69" x14ac:dyDescent="0.25">
      <c r="F48" s="7"/>
      <c r="G48" s="7"/>
      <c r="H48" s="7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</row>
    <row r="49" spans="9:69" x14ac:dyDescent="0.25"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</row>
    <row r="50" spans="9:69" x14ac:dyDescent="0.25"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</row>
    <row r="51" spans="9:69" x14ac:dyDescent="0.25"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</row>
    <row r="52" spans="9:69" x14ac:dyDescent="0.25"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</row>
    <row r="53" spans="9:69" x14ac:dyDescent="0.25"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</row>
    <row r="54" spans="9:69" x14ac:dyDescent="0.25"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</row>
    <row r="55" spans="9:69" x14ac:dyDescent="0.25"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</row>
    <row r="56" spans="9:69" x14ac:dyDescent="0.25"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  <c r="BO56" s="5"/>
      <c r="BP56" s="5"/>
      <c r="BQ56" s="5"/>
    </row>
    <row r="57" spans="9:69" x14ac:dyDescent="0.25"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  <c r="BO57" s="5"/>
      <c r="BP57" s="5"/>
      <c r="BQ57" s="5"/>
    </row>
    <row r="58" spans="9:69" x14ac:dyDescent="0.25"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  <c r="BO58" s="5"/>
      <c r="BP58" s="5"/>
      <c r="BQ58" s="5"/>
    </row>
    <row r="59" spans="9:69" x14ac:dyDescent="0.25"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  <c r="BO59" s="5"/>
      <c r="BP59" s="5"/>
      <c r="BQ59" s="5"/>
    </row>
    <row r="60" spans="9:69" x14ac:dyDescent="0.25"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  <c r="BO60" s="5"/>
      <c r="BP60" s="5"/>
      <c r="BQ60" s="5"/>
    </row>
    <row r="61" spans="9:69" x14ac:dyDescent="0.25"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  <c r="BO61" s="5"/>
      <c r="BP61" s="5"/>
      <c r="BQ61" s="5"/>
    </row>
    <row r="62" spans="9:69" x14ac:dyDescent="0.25"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  <c r="BO62" s="5"/>
      <c r="BP62" s="5"/>
      <c r="BQ62" s="5"/>
    </row>
    <row r="63" spans="9:69" x14ac:dyDescent="0.25"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  <c r="BO63" s="5"/>
      <c r="BP63" s="5"/>
      <c r="BQ63" s="5"/>
    </row>
    <row r="64" spans="9:69" x14ac:dyDescent="0.25"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5"/>
      <c r="BQ64" s="5"/>
    </row>
    <row r="65" spans="9:69" x14ac:dyDescent="0.25"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  <c r="BO65" s="5"/>
      <c r="BP65" s="5"/>
      <c r="BQ65" s="5"/>
    </row>
    <row r="66" spans="9:69" x14ac:dyDescent="0.25"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  <c r="BO66" s="5"/>
      <c r="BP66" s="5"/>
      <c r="BQ66" s="5"/>
    </row>
    <row r="67" spans="9:69" x14ac:dyDescent="0.25"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  <c r="BO67" s="5"/>
      <c r="BP67" s="5"/>
      <c r="BQ67" s="5"/>
    </row>
    <row r="68" spans="9:69" x14ac:dyDescent="0.25"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  <c r="BO68" s="5"/>
      <c r="BP68" s="5"/>
      <c r="BQ68" s="5"/>
    </row>
    <row r="69" spans="9:69" x14ac:dyDescent="0.25"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  <c r="BO69" s="5"/>
      <c r="BP69" s="5"/>
      <c r="BQ69" s="5"/>
    </row>
    <row r="70" spans="9:69" x14ac:dyDescent="0.25"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  <c r="BO70" s="5"/>
      <c r="BP70" s="5"/>
      <c r="BQ70" s="5"/>
    </row>
    <row r="71" spans="9:69" x14ac:dyDescent="0.25"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  <c r="BO71" s="5"/>
      <c r="BP71" s="5"/>
      <c r="BQ71" s="5"/>
    </row>
    <row r="72" spans="9:69" x14ac:dyDescent="0.25"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  <c r="BO72" s="5"/>
      <c r="BP72" s="5"/>
      <c r="BQ72" s="5"/>
    </row>
    <row r="73" spans="9:69" x14ac:dyDescent="0.25"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  <c r="BO73" s="5"/>
      <c r="BP73" s="5"/>
      <c r="BQ73" s="5"/>
    </row>
    <row r="74" spans="9:69" x14ac:dyDescent="0.25"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  <c r="BO74" s="5"/>
      <c r="BP74" s="5"/>
      <c r="BQ74" s="5"/>
    </row>
    <row r="75" spans="9:69" x14ac:dyDescent="0.25"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  <c r="BO75" s="5"/>
      <c r="BP75" s="5"/>
      <c r="BQ75" s="5"/>
    </row>
    <row r="76" spans="9:69" x14ac:dyDescent="0.25"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  <c r="BO76" s="5"/>
      <c r="BP76" s="5"/>
      <c r="BQ76" s="5"/>
    </row>
    <row r="77" spans="9:69" x14ac:dyDescent="0.25"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  <c r="BO77" s="5"/>
      <c r="BP77" s="5"/>
      <c r="BQ77" s="5"/>
    </row>
    <row r="78" spans="9:69" x14ac:dyDescent="0.25"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  <c r="BO78" s="5"/>
      <c r="BP78" s="5"/>
      <c r="BQ78" s="5"/>
    </row>
    <row r="79" spans="9:69" x14ac:dyDescent="0.25"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  <c r="BO79" s="5"/>
      <c r="BP79" s="5"/>
      <c r="BQ79" s="5"/>
    </row>
    <row r="80" spans="9:69" x14ac:dyDescent="0.25"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  <c r="BO80" s="5"/>
      <c r="BP80" s="5"/>
      <c r="BQ80" s="5"/>
    </row>
    <row r="81" spans="9:69" x14ac:dyDescent="0.25"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  <c r="BO81" s="5"/>
      <c r="BP81" s="5"/>
      <c r="BQ81" s="5"/>
    </row>
    <row r="82" spans="9:69" x14ac:dyDescent="0.25"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  <c r="BO82" s="5"/>
      <c r="BP82" s="5"/>
      <c r="BQ82" s="5"/>
    </row>
    <row r="83" spans="9:69" x14ac:dyDescent="0.25"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  <c r="BO83" s="5"/>
      <c r="BP83" s="5"/>
      <c r="BQ83" s="5"/>
    </row>
    <row r="84" spans="9:69" x14ac:dyDescent="0.25"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  <c r="BO84" s="5"/>
      <c r="BP84" s="5"/>
      <c r="BQ84" s="5"/>
    </row>
    <row r="85" spans="9:69" x14ac:dyDescent="0.25"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  <c r="BO85" s="5"/>
      <c r="BP85" s="5"/>
      <c r="BQ85" s="5"/>
    </row>
    <row r="86" spans="9:69" x14ac:dyDescent="0.25"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  <c r="BO86" s="5"/>
      <c r="BP86" s="5"/>
      <c r="BQ86" s="5"/>
    </row>
    <row r="87" spans="9:69" x14ac:dyDescent="0.25"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  <c r="BO87" s="5"/>
      <c r="BP87" s="5"/>
      <c r="BQ87" s="5"/>
    </row>
    <row r="88" spans="9:69" x14ac:dyDescent="0.25"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  <c r="BO88" s="5"/>
      <c r="BP88" s="5"/>
      <c r="BQ88" s="5"/>
    </row>
    <row r="89" spans="9:69" x14ac:dyDescent="0.25"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  <c r="BO89" s="5"/>
      <c r="BP89" s="5"/>
      <c r="BQ89" s="5"/>
    </row>
    <row r="90" spans="9:69" x14ac:dyDescent="0.25"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  <c r="BO90" s="5"/>
      <c r="BP90" s="5"/>
      <c r="BQ90" s="5"/>
    </row>
    <row r="91" spans="9:69" x14ac:dyDescent="0.25"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  <c r="BO91" s="5"/>
      <c r="BP91" s="5"/>
      <c r="BQ91" s="5"/>
    </row>
    <row r="92" spans="9:69" x14ac:dyDescent="0.25"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  <c r="BO92" s="5"/>
      <c r="BP92" s="5"/>
      <c r="BQ92" s="5"/>
    </row>
    <row r="93" spans="9:69" x14ac:dyDescent="0.25"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  <c r="BO93" s="5"/>
      <c r="BP93" s="5"/>
      <c r="BQ93" s="5"/>
    </row>
    <row r="94" spans="9:69" x14ac:dyDescent="0.25"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  <c r="BO94" s="5"/>
      <c r="BP94" s="5"/>
      <c r="BQ94" s="5"/>
    </row>
    <row r="95" spans="9:69" x14ac:dyDescent="0.25"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  <c r="BO95" s="5"/>
      <c r="BP95" s="5"/>
      <c r="BQ95" s="5"/>
    </row>
    <row r="96" spans="9:69" x14ac:dyDescent="0.25"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  <c r="BO96" s="5"/>
      <c r="BP96" s="5"/>
      <c r="BQ96" s="5"/>
    </row>
    <row r="97" spans="9:69" x14ac:dyDescent="0.25"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  <c r="BO97" s="5"/>
      <c r="BP97" s="5"/>
      <c r="BQ97" s="5"/>
    </row>
    <row r="98" spans="9:69" x14ac:dyDescent="0.25"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  <c r="BO98" s="5"/>
      <c r="BP98" s="5"/>
      <c r="BQ98" s="5"/>
    </row>
    <row r="99" spans="9:69" x14ac:dyDescent="0.25"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  <c r="BO99" s="5"/>
      <c r="BP99" s="5"/>
      <c r="BQ99" s="5"/>
    </row>
    <row r="100" spans="9:69" x14ac:dyDescent="0.25"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  <c r="BO100" s="5"/>
      <c r="BP100" s="5"/>
      <c r="BQ100" s="5"/>
    </row>
    <row r="101" spans="9:69" x14ac:dyDescent="0.25"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  <c r="BO101" s="5"/>
      <c r="BP101" s="5"/>
      <c r="BQ101" s="5"/>
    </row>
    <row r="102" spans="9:69" x14ac:dyDescent="0.25"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  <c r="BO102" s="5"/>
      <c r="BP102" s="5"/>
      <c r="BQ102" s="5"/>
    </row>
    <row r="103" spans="9:69" x14ac:dyDescent="0.25"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  <c r="BO103" s="5"/>
      <c r="BP103" s="5"/>
      <c r="BQ103" s="5"/>
    </row>
    <row r="104" spans="9:69" x14ac:dyDescent="0.25"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  <c r="BO104" s="5"/>
      <c r="BP104" s="5"/>
      <c r="BQ104" s="5"/>
    </row>
    <row r="105" spans="9:69" x14ac:dyDescent="0.25"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  <c r="BO105" s="5"/>
      <c r="BP105" s="5"/>
      <c r="BQ105" s="5"/>
    </row>
    <row r="106" spans="9:69" x14ac:dyDescent="0.25"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  <c r="BO106" s="5"/>
      <c r="BP106" s="5"/>
      <c r="BQ106" s="5"/>
    </row>
    <row r="107" spans="9:69" x14ac:dyDescent="0.25"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  <c r="BO107" s="5"/>
      <c r="BP107" s="5"/>
      <c r="BQ107" s="5"/>
    </row>
    <row r="108" spans="9:69" x14ac:dyDescent="0.25"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  <c r="BO108" s="5"/>
      <c r="BP108" s="5"/>
      <c r="BQ108" s="5"/>
    </row>
    <row r="109" spans="9:69" x14ac:dyDescent="0.25"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  <c r="BO109" s="5"/>
      <c r="BP109" s="5"/>
      <c r="BQ109" s="5"/>
    </row>
    <row r="110" spans="9:69" x14ac:dyDescent="0.25"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  <c r="BO110" s="5"/>
      <c r="BP110" s="5"/>
      <c r="BQ110" s="5"/>
    </row>
    <row r="111" spans="9:69" x14ac:dyDescent="0.25"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  <c r="BO111" s="5"/>
      <c r="BP111" s="5"/>
      <c r="BQ111" s="5"/>
    </row>
    <row r="112" spans="9:69" x14ac:dyDescent="0.25"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  <c r="BO112" s="5"/>
      <c r="BP112" s="5"/>
      <c r="BQ112" s="5"/>
    </row>
    <row r="113" spans="9:69" x14ac:dyDescent="0.25"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  <c r="BO113" s="5"/>
      <c r="BP113" s="5"/>
      <c r="BQ113" s="5"/>
    </row>
    <row r="114" spans="9:69" x14ac:dyDescent="0.25"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  <c r="BO114" s="5"/>
      <c r="BP114" s="5"/>
      <c r="BQ114" s="5"/>
    </row>
    <row r="115" spans="9:69" x14ac:dyDescent="0.25"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  <c r="BO115" s="5"/>
      <c r="BP115" s="5"/>
      <c r="BQ115" s="5"/>
    </row>
    <row r="116" spans="9:69" x14ac:dyDescent="0.25"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  <c r="BO116" s="5"/>
      <c r="BP116" s="5"/>
      <c r="BQ116" s="5"/>
    </row>
    <row r="117" spans="9:69" x14ac:dyDescent="0.25"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  <c r="BO117" s="5"/>
      <c r="BP117" s="5"/>
      <c r="BQ117" s="5"/>
    </row>
    <row r="118" spans="9:69" x14ac:dyDescent="0.25"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  <c r="BO118" s="5"/>
      <c r="BP118" s="5"/>
      <c r="BQ118" s="5"/>
    </row>
    <row r="119" spans="9:69" x14ac:dyDescent="0.25"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  <c r="BO119" s="5"/>
      <c r="BP119" s="5"/>
      <c r="BQ119" s="5"/>
    </row>
    <row r="120" spans="9:69" x14ac:dyDescent="0.25"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  <c r="BO120" s="5"/>
      <c r="BP120" s="5"/>
      <c r="BQ120" s="5"/>
    </row>
    <row r="121" spans="9:69" x14ac:dyDescent="0.25"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  <c r="BO121" s="5"/>
      <c r="BP121" s="5"/>
      <c r="BQ121" s="5"/>
    </row>
    <row r="122" spans="9:69" x14ac:dyDescent="0.25"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  <c r="BO122" s="5"/>
      <c r="BP122" s="5"/>
      <c r="BQ122" s="5"/>
    </row>
    <row r="123" spans="9:69" x14ac:dyDescent="0.25"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  <c r="BO123" s="5"/>
      <c r="BP123" s="5"/>
      <c r="BQ123" s="5"/>
    </row>
    <row r="124" spans="9:69" x14ac:dyDescent="0.25"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  <c r="BO124" s="5"/>
      <c r="BP124" s="5"/>
      <c r="BQ124" s="5"/>
    </row>
    <row r="125" spans="9:69" x14ac:dyDescent="0.25"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  <c r="BO125" s="5"/>
      <c r="BP125" s="5"/>
      <c r="BQ125" s="5"/>
    </row>
    <row r="126" spans="9:69" x14ac:dyDescent="0.25"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  <c r="BO126" s="5"/>
      <c r="BP126" s="5"/>
      <c r="BQ126" s="5"/>
    </row>
    <row r="127" spans="9:69" x14ac:dyDescent="0.25"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  <c r="BO127" s="5"/>
      <c r="BP127" s="5"/>
      <c r="BQ127" s="5"/>
    </row>
    <row r="128" spans="9:69" x14ac:dyDescent="0.25"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  <c r="BO128" s="5"/>
      <c r="BP128" s="5"/>
      <c r="BQ128" s="5"/>
    </row>
    <row r="129" spans="9:69" x14ac:dyDescent="0.25"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  <c r="BO129" s="5"/>
      <c r="BP129" s="5"/>
      <c r="BQ129" s="5"/>
    </row>
    <row r="130" spans="9:69" x14ac:dyDescent="0.25"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  <c r="BO130" s="5"/>
      <c r="BP130" s="5"/>
      <c r="BQ130" s="5"/>
    </row>
    <row r="131" spans="9:69" x14ac:dyDescent="0.25"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  <c r="BO131" s="5"/>
      <c r="BP131" s="5"/>
      <c r="BQ131" s="5"/>
    </row>
    <row r="132" spans="9:69" x14ac:dyDescent="0.25"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  <c r="BO132" s="5"/>
      <c r="BP132" s="5"/>
      <c r="BQ132" s="5"/>
    </row>
    <row r="133" spans="9:69" x14ac:dyDescent="0.25"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  <c r="BO133" s="5"/>
      <c r="BP133" s="5"/>
      <c r="BQ133" s="5"/>
    </row>
    <row r="134" spans="9:69" x14ac:dyDescent="0.25"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  <c r="BO134" s="5"/>
      <c r="BP134" s="5"/>
      <c r="BQ134" s="5"/>
    </row>
    <row r="135" spans="9:69" x14ac:dyDescent="0.25"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  <c r="BO135" s="5"/>
      <c r="BP135" s="5"/>
      <c r="BQ135" s="5"/>
    </row>
    <row r="136" spans="9:69" x14ac:dyDescent="0.25"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  <c r="BO136" s="5"/>
      <c r="BP136" s="5"/>
      <c r="BQ136" s="5"/>
    </row>
    <row r="137" spans="9:69" x14ac:dyDescent="0.25"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  <c r="BO137" s="5"/>
      <c r="BP137" s="5"/>
      <c r="BQ137" s="5"/>
    </row>
    <row r="138" spans="9:69" x14ac:dyDescent="0.25"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  <c r="BO138" s="5"/>
      <c r="BP138" s="5"/>
      <c r="BQ138" s="5"/>
    </row>
    <row r="139" spans="9:69" x14ac:dyDescent="0.25"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  <c r="BO139" s="5"/>
      <c r="BP139" s="5"/>
      <c r="BQ139" s="5"/>
    </row>
    <row r="140" spans="9:69" x14ac:dyDescent="0.25"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  <c r="BO140" s="5"/>
      <c r="BP140" s="5"/>
      <c r="BQ140" s="5"/>
    </row>
    <row r="141" spans="9:69" x14ac:dyDescent="0.25"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  <c r="BO141" s="5"/>
      <c r="BP141" s="5"/>
      <c r="BQ141" s="5"/>
    </row>
    <row r="142" spans="9:69" x14ac:dyDescent="0.25"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  <c r="BO142" s="5"/>
      <c r="BP142" s="5"/>
      <c r="BQ142" s="5"/>
    </row>
    <row r="143" spans="9:69" x14ac:dyDescent="0.25"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  <c r="BO143" s="5"/>
      <c r="BP143" s="5"/>
      <c r="BQ143" s="5"/>
    </row>
    <row r="144" spans="9:69" x14ac:dyDescent="0.25"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  <c r="BO144" s="5"/>
      <c r="BP144" s="5"/>
      <c r="BQ144" s="5"/>
    </row>
    <row r="145" spans="9:69" x14ac:dyDescent="0.25"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  <c r="BO145" s="5"/>
      <c r="BP145" s="5"/>
      <c r="BQ145" s="5"/>
    </row>
    <row r="146" spans="9:69" x14ac:dyDescent="0.25"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  <c r="BO146" s="5"/>
      <c r="BP146" s="5"/>
      <c r="BQ146" s="5"/>
    </row>
    <row r="147" spans="9:69" x14ac:dyDescent="0.25"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  <c r="BO147" s="5"/>
      <c r="BP147" s="5"/>
      <c r="BQ147" s="5"/>
    </row>
    <row r="148" spans="9:69" x14ac:dyDescent="0.25"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  <c r="BO148" s="5"/>
      <c r="BP148" s="5"/>
      <c r="BQ148" s="5"/>
    </row>
    <row r="149" spans="9:69" x14ac:dyDescent="0.25"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  <c r="BM149" s="5"/>
      <c r="BN149" s="5"/>
      <c r="BO149" s="5"/>
      <c r="BP149" s="5"/>
      <c r="BQ149" s="5"/>
    </row>
    <row r="150" spans="9:69" x14ac:dyDescent="0.25"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  <c r="BO150" s="5"/>
      <c r="BP150" s="5"/>
      <c r="BQ150" s="5"/>
    </row>
    <row r="151" spans="9:69" x14ac:dyDescent="0.25"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  <c r="BL151" s="5"/>
      <c r="BM151" s="5"/>
      <c r="BN151" s="5"/>
      <c r="BO151" s="5"/>
      <c r="BP151" s="5"/>
      <c r="BQ151" s="5"/>
    </row>
    <row r="152" spans="9:69" x14ac:dyDescent="0.25"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  <c r="BK152" s="5"/>
      <c r="BL152" s="5"/>
      <c r="BM152" s="5"/>
      <c r="BN152" s="5"/>
      <c r="BO152" s="5"/>
      <c r="BP152" s="5"/>
      <c r="BQ152" s="5"/>
    </row>
    <row r="153" spans="9:69" x14ac:dyDescent="0.25"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  <c r="BO153" s="5"/>
      <c r="BP153" s="5"/>
      <c r="BQ153" s="5"/>
    </row>
    <row r="154" spans="9:69" x14ac:dyDescent="0.25"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  <c r="BK154" s="5"/>
      <c r="BL154" s="5"/>
      <c r="BM154" s="5"/>
      <c r="BN154" s="5"/>
      <c r="BO154" s="5"/>
      <c r="BP154" s="5"/>
      <c r="BQ154" s="5"/>
    </row>
    <row r="155" spans="9:69" x14ac:dyDescent="0.25"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  <c r="BK155" s="5"/>
      <c r="BL155" s="5"/>
      <c r="BM155" s="5"/>
      <c r="BN155" s="5"/>
      <c r="BO155" s="5"/>
      <c r="BP155" s="5"/>
      <c r="BQ155" s="5"/>
    </row>
    <row r="156" spans="9:69" x14ac:dyDescent="0.25"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  <c r="BL156" s="5"/>
      <c r="BM156" s="5"/>
      <c r="BN156" s="5"/>
      <c r="BO156" s="5"/>
      <c r="BP156" s="5"/>
      <c r="BQ156" s="5"/>
    </row>
    <row r="157" spans="9:69" x14ac:dyDescent="0.25"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  <c r="BK157" s="5"/>
      <c r="BL157" s="5"/>
      <c r="BM157" s="5"/>
      <c r="BN157" s="5"/>
      <c r="BO157" s="5"/>
      <c r="BP157" s="5"/>
      <c r="BQ157" s="5"/>
    </row>
    <row r="158" spans="9:69" x14ac:dyDescent="0.25"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  <c r="BK158" s="5"/>
      <c r="BL158" s="5"/>
      <c r="BM158" s="5"/>
      <c r="BN158" s="5"/>
      <c r="BO158" s="5"/>
      <c r="BP158" s="5"/>
      <c r="BQ158" s="5"/>
    </row>
    <row r="159" spans="9:69" x14ac:dyDescent="0.25"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5"/>
      <c r="BN159" s="5"/>
      <c r="BO159" s="5"/>
      <c r="BP159" s="5"/>
      <c r="BQ159" s="5"/>
    </row>
    <row r="160" spans="9:69" x14ac:dyDescent="0.25"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  <c r="BK160" s="5"/>
      <c r="BL160" s="5"/>
      <c r="BM160" s="5"/>
      <c r="BN160" s="5"/>
      <c r="BO160" s="5"/>
      <c r="BP160" s="5"/>
      <c r="BQ160" s="5"/>
    </row>
    <row r="161" spans="9:69" x14ac:dyDescent="0.25"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  <c r="BK161" s="5"/>
      <c r="BL161" s="5"/>
      <c r="BM161" s="5"/>
      <c r="BN161" s="5"/>
      <c r="BO161" s="5"/>
      <c r="BP161" s="5"/>
      <c r="BQ161" s="5"/>
    </row>
    <row r="162" spans="9:69" x14ac:dyDescent="0.25"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5"/>
      <c r="BN162" s="5"/>
      <c r="BO162" s="5"/>
      <c r="BP162" s="5"/>
      <c r="BQ162" s="5"/>
    </row>
    <row r="163" spans="9:69" x14ac:dyDescent="0.25"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  <c r="BK163" s="5"/>
      <c r="BL163" s="5"/>
      <c r="BM163" s="5"/>
      <c r="BN163" s="5"/>
      <c r="BO163" s="5"/>
      <c r="BP163" s="5"/>
      <c r="BQ163" s="5"/>
    </row>
    <row r="164" spans="9:69" x14ac:dyDescent="0.25"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5"/>
      <c r="BC164" s="5"/>
      <c r="BD164" s="5"/>
      <c r="BE164" s="5"/>
      <c r="BF164" s="5"/>
      <c r="BG164" s="5"/>
      <c r="BH164" s="5"/>
      <c r="BI164" s="5"/>
      <c r="BJ164" s="5"/>
      <c r="BK164" s="5"/>
      <c r="BL164" s="5"/>
      <c r="BM164" s="5"/>
      <c r="BN164" s="5"/>
      <c r="BO164" s="5"/>
      <c r="BP164" s="5"/>
      <c r="BQ164" s="5"/>
    </row>
    <row r="165" spans="9:69" x14ac:dyDescent="0.25"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  <c r="BK165" s="5"/>
      <c r="BL165" s="5"/>
      <c r="BM165" s="5"/>
      <c r="BN165" s="5"/>
      <c r="BO165" s="5"/>
      <c r="BP165" s="5"/>
      <c r="BQ165" s="5"/>
    </row>
    <row r="166" spans="9:69" x14ac:dyDescent="0.25"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5"/>
      <c r="BB166" s="5"/>
      <c r="BC166" s="5"/>
      <c r="BD166" s="5"/>
      <c r="BE166" s="5"/>
      <c r="BF166" s="5"/>
      <c r="BG166" s="5"/>
      <c r="BH166" s="5"/>
      <c r="BI166" s="5"/>
      <c r="BJ166" s="5"/>
      <c r="BK166" s="5"/>
      <c r="BL166" s="5"/>
      <c r="BM166" s="5"/>
      <c r="BN166" s="5"/>
      <c r="BO166" s="5"/>
      <c r="BP166" s="5"/>
      <c r="BQ166" s="5"/>
    </row>
    <row r="167" spans="9:69" x14ac:dyDescent="0.25"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5"/>
      <c r="BB167" s="5"/>
      <c r="BC167" s="5"/>
      <c r="BD167" s="5"/>
      <c r="BE167" s="5"/>
      <c r="BF167" s="5"/>
      <c r="BG167" s="5"/>
      <c r="BH167" s="5"/>
      <c r="BI167" s="5"/>
      <c r="BJ167" s="5"/>
      <c r="BK167" s="5"/>
      <c r="BL167" s="5"/>
      <c r="BM167" s="5"/>
      <c r="BN167" s="5"/>
      <c r="BO167" s="5"/>
      <c r="BP167" s="5"/>
      <c r="BQ167" s="5"/>
    </row>
    <row r="168" spans="9:69" x14ac:dyDescent="0.25"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5"/>
      <c r="BC168" s="5"/>
      <c r="BD168" s="5"/>
      <c r="BE168" s="5"/>
      <c r="BF168" s="5"/>
      <c r="BG168" s="5"/>
      <c r="BH168" s="5"/>
      <c r="BI168" s="5"/>
      <c r="BJ168" s="5"/>
      <c r="BK168" s="5"/>
      <c r="BL168" s="5"/>
      <c r="BM168" s="5"/>
      <c r="BN168" s="5"/>
      <c r="BO168" s="5"/>
      <c r="BP168" s="5"/>
      <c r="BQ168" s="5"/>
    </row>
    <row r="169" spans="9:69" x14ac:dyDescent="0.25"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/>
      <c r="BA169" s="5"/>
      <c r="BB169" s="5"/>
      <c r="BC169" s="5"/>
      <c r="BD169" s="5"/>
      <c r="BE169" s="5"/>
      <c r="BF169" s="5"/>
      <c r="BG169" s="5"/>
      <c r="BH169" s="5"/>
      <c r="BI169" s="5"/>
      <c r="BJ169" s="5"/>
      <c r="BK169" s="5"/>
      <c r="BL169" s="5"/>
      <c r="BM169" s="5"/>
      <c r="BN169" s="5"/>
      <c r="BO169" s="5"/>
      <c r="BP169" s="5"/>
      <c r="BQ169" s="5"/>
    </row>
    <row r="170" spans="9:69" x14ac:dyDescent="0.25"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  <c r="AX170" s="5"/>
      <c r="AY170" s="5"/>
      <c r="AZ170" s="5"/>
      <c r="BA170" s="5"/>
      <c r="BB170" s="5"/>
      <c r="BC170" s="5"/>
      <c r="BD170" s="5"/>
      <c r="BE170" s="5"/>
      <c r="BF170" s="5"/>
      <c r="BG170" s="5"/>
      <c r="BH170" s="5"/>
      <c r="BI170" s="5"/>
      <c r="BJ170" s="5"/>
      <c r="BK170" s="5"/>
      <c r="BL170" s="5"/>
      <c r="BM170" s="5"/>
      <c r="BN170" s="5"/>
      <c r="BO170" s="5"/>
      <c r="BP170" s="5"/>
      <c r="BQ170" s="5"/>
    </row>
    <row r="171" spans="9:69" x14ac:dyDescent="0.25"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5"/>
      <c r="BB171" s="5"/>
      <c r="BC171" s="5"/>
      <c r="BD171" s="5"/>
      <c r="BE171" s="5"/>
      <c r="BF171" s="5"/>
      <c r="BG171" s="5"/>
      <c r="BH171" s="5"/>
      <c r="BI171" s="5"/>
      <c r="BJ171" s="5"/>
      <c r="BK171" s="5"/>
      <c r="BL171" s="5"/>
      <c r="BM171" s="5"/>
      <c r="BN171" s="5"/>
      <c r="BO171" s="5"/>
      <c r="BP171" s="5"/>
      <c r="BQ171" s="5"/>
    </row>
    <row r="172" spans="9:69" x14ac:dyDescent="0.25"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  <c r="BB172" s="5"/>
      <c r="BC172" s="5"/>
      <c r="BD172" s="5"/>
      <c r="BE172" s="5"/>
      <c r="BF172" s="5"/>
      <c r="BG172" s="5"/>
      <c r="BH172" s="5"/>
      <c r="BI172" s="5"/>
      <c r="BJ172" s="5"/>
      <c r="BK172" s="5"/>
      <c r="BL172" s="5"/>
      <c r="BM172" s="5"/>
      <c r="BN172" s="5"/>
      <c r="BO172" s="5"/>
      <c r="BP172" s="5"/>
      <c r="BQ172" s="5"/>
    </row>
    <row r="173" spans="9:69" x14ac:dyDescent="0.25"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  <c r="AY173" s="5"/>
      <c r="AZ173" s="5"/>
      <c r="BA173" s="5"/>
      <c r="BB173" s="5"/>
      <c r="BC173" s="5"/>
      <c r="BD173" s="5"/>
      <c r="BE173" s="5"/>
      <c r="BF173" s="5"/>
      <c r="BG173" s="5"/>
      <c r="BH173" s="5"/>
      <c r="BI173" s="5"/>
      <c r="BJ173" s="5"/>
      <c r="BK173" s="5"/>
      <c r="BL173" s="5"/>
      <c r="BM173" s="5"/>
      <c r="BN173" s="5"/>
      <c r="BO173" s="5"/>
      <c r="BP173" s="5"/>
      <c r="BQ173" s="5"/>
    </row>
    <row r="174" spans="9:69" x14ac:dyDescent="0.25"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5"/>
      <c r="BI174" s="5"/>
      <c r="BJ174" s="5"/>
      <c r="BK174" s="5"/>
      <c r="BL174" s="5"/>
      <c r="BM174" s="5"/>
      <c r="BN174" s="5"/>
      <c r="BO174" s="5"/>
      <c r="BP174" s="5"/>
      <c r="BQ174" s="5"/>
    </row>
    <row r="175" spans="9:69" x14ac:dyDescent="0.25"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/>
      <c r="BA175" s="5"/>
      <c r="BB175" s="5"/>
      <c r="BC175" s="5"/>
      <c r="BD175" s="5"/>
      <c r="BE175" s="5"/>
      <c r="BF175" s="5"/>
      <c r="BG175" s="5"/>
      <c r="BH175" s="5"/>
      <c r="BI175" s="5"/>
      <c r="BJ175" s="5"/>
      <c r="BK175" s="5"/>
      <c r="BL175" s="5"/>
      <c r="BM175" s="5"/>
      <c r="BN175" s="5"/>
      <c r="BO175" s="5"/>
      <c r="BP175" s="5"/>
      <c r="BQ175" s="5"/>
    </row>
    <row r="176" spans="9:69" x14ac:dyDescent="0.25"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  <c r="BA176" s="5"/>
      <c r="BB176" s="5"/>
      <c r="BC176" s="5"/>
      <c r="BD176" s="5"/>
      <c r="BE176" s="5"/>
      <c r="BF176" s="5"/>
      <c r="BG176" s="5"/>
      <c r="BH176" s="5"/>
      <c r="BI176" s="5"/>
      <c r="BJ176" s="5"/>
      <c r="BK176" s="5"/>
      <c r="BL176" s="5"/>
      <c r="BM176" s="5"/>
      <c r="BN176" s="5"/>
      <c r="BO176" s="5"/>
      <c r="BP176" s="5"/>
      <c r="BQ176" s="5"/>
    </row>
    <row r="177" spans="9:69" x14ac:dyDescent="0.25"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  <c r="BI177" s="5"/>
      <c r="BJ177" s="5"/>
      <c r="BK177" s="5"/>
      <c r="BL177" s="5"/>
      <c r="BM177" s="5"/>
      <c r="BN177" s="5"/>
      <c r="BO177" s="5"/>
      <c r="BP177" s="5"/>
      <c r="BQ177" s="5"/>
    </row>
    <row r="178" spans="9:69" x14ac:dyDescent="0.25"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  <c r="BB178" s="5"/>
      <c r="BC178" s="5"/>
      <c r="BD178" s="5"/>
      <c r="BE178" s="5"/>
      <c r="BF178" s="5"/>
      <c r="BG178" s="5"/>
      <c r="BH178" s="5"/>
      <c r="BI178" s="5"/>
      <c r="BJ178" s="5"/>
      <c r="BK178" s="5"/>
      <c r="BL178" s="5"/>
      <c r="BM178" s="5"/>
      <c r="BN178" s="5"/>
      <c r="BO178" s="5"/>
      <c r="BP178" s="5"/>
      <c r="BQ178" s="5"/>
    </row>
    <row r="179" spans="9:69" x14ac:dyDescent="0.25"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5"/>
      <c r="BB179" s="5"/>
      <c r="BC179" s="5"/>
      <c r="BD179" s="5"/>
      <c r="BE179" s="5"/>
      <c r="BF179" s="5"/>
      <c r="BG179" s="5"/>
      <c r="BH179" s="5"/>
      <c r="BI179" s="5"/>
      <c r="BJ179" s="5"/>
      <c r="BK179" s="5"/>
      <c r="BL179" s="5"/>
      <c r="BM179" s="5"/>
      <c r="BN179" s="5"/>
      <c r="BO179" s="5"/>
      <c r="BP179" s="5"/>
      <c r="BQ179" s="5"/>
    </row>
    <row r="180" spans="9:69" x14ac:dyDescent="0.25"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  <c r="BB180" s="5"/>
      <c r="BC180" s="5"/>
      <c r="BD180" s="5"/>
      <c r="BE180" s="5"/>
      <c r="BF180" s="5"/>
      <c r="BG180" s="5"/>
      <c r="BH180" s="5"/>
      <c r="BI180" s="5"/>
      <c r="BJ180" s="5"/>
      <c r="BK180" s="5"/>
      <c r="BL180" s="5"/>
      <c r="BM180" s="5"/>
      <c r="BN180" s="5"/>
      <c r="BO180" s="5"/>
      <c r="BP180" s="5"/>
      <c r="BQ180" s="5"/>
    </row>
    <row r="181" spans="9:69" x14ac:dyDescent="0.25"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  <c r="BB181" s="5"/>
      <c r="BC181" s="5"/>
      <c r="BD181" s="5"/>
      <c r="BE181" s="5"/>
      <c r="BF181" s="5"/>
      <c r="BG181" s="5"/>
      <c r="BH181" s="5"/>
      <c r="BI181" s="5"/>
      <c r="BJ181" s="5"/>
      <c r="BK181" s="5"/>
      <c r="BL181" s="5"/>
      <c r="BM181" s="5"/>
      <c r="BN181" s="5"/>
      <c r="BO181" s="5"/>
      <c r="BP181" s="5"/>
      <c r="BQ181" s="5"/>
    </row>
    <row r="182" spans="9:69" x14ac:dyDescent="0.25"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5"/>
      <c r="BB182" s="5"/>
      <c r="BC182" s="5"/>
      <c r="BD182" s="5"/>
      <c r="BE182" s="5"/>
      <c r="BF182" s="5"/>
      <c r="BG182" s="5"/>
      <c r="BH182" s="5"/>
      <c r="BI182" s="5"/>
      <c r="BJ182" s="5"/>
      <c r="BK182" s="5"/>
      <c r="BL182" s="5"/>
      <c r="BM182" s="5"/>
      <c r="BN182" s="5"/>
      <c r="BO182" s="5"/>
      <c r="BP182" s="5"/>
      <c r="BQ182" s="5"/>
    </row>
    <row r="183" spans="9:69" x14ac:dyDescent="0.25"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  <c r="BB183" s="5"/>
      <c r="BC183" s="5"/>
      <c r="BD183" s="5"/>
      <c r="BE183" s="5"/>
      <c r="BF183" s="5"/>
      <c r="BG183" s="5"/>
      <c r="BH183" s="5"/>
      <c r="BI183" s="5"/>
      <c r="BJ183" s="5"/>
      <c r="BK183" s="5"/>
      <c r="BL183" s="5"/>
      <c r="BM183" s="5"/>
      <c r="BN183" s="5"/>
      <c r="BO183" s="5"/>
      <c r="BP183" s="5"/>
      <c r="BQ183" s="5"/>
    </row>
    <row r="184" spans="9:69" x14ac:dyDescent="0.25"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5"/>
      <c r="BB184" s="5"/>
      <c r="BC184" s="5"/>
      <c r="BD184" s="5"/>
      <c r="BE184" s="5"/>
      <c r="BF184" s="5"/>
      <c r="BG184" s="5"/>
      <c r="BH184" s="5"/>
      <c r="BI184" s="5"/>
      <c r="BJ184" s="5"/>
      <c r="BK184" s="5"/>
      <c r="BL184" s="5"/>
      <c r="BM184" s="5"/>
      <c r="BN184" s="5"/>
      <c r="BO184" s="5"/>
      <c r="BP184" s="5"/>
      <c r="BQ184" s="5"/>
    </row>
    <row r="185" spans="9:69" x14ac:dyDescent="0.25"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Y185" s="5"/>
      <c r="AZ185" s="5"/>
      <c r="BA185" s="5"/>
      <c r="BB185" s="5"/>
      <c r="BC185" s="5"/>
      <c r="BD185" s="5"/>
      <c r="BE185" s="5"/>
      <c r="BF185" s="5"/>
      <c r="BG185" s="5"/>
      <c r="BH185" s="5"/>
      <c r="BI185" s="5"/>
      <c r="BJ185" s="5"/>
      <c r="BK185" s="5"/>
      <c r="BL185" s="5"/>
      <c r="BM185" s="5"/>
      <c r="BN185" s="5"/>
      <c r="BO185" s="5"/>
      <c r="BP185" s="5"/>
      <c r="BQ185" s="5"/>
    </row>
    <row r="186" spans="9:69" x14ac:dyDescent="0.25"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  <c r="BK186" s="5"/>
      <c r="BL186" s="5"/>
      <c r="BM186" s="5"/>
      <c r="BN186" s="5"/>
      <c r="BO186" s="5"/>
      <c r="BP186" s="5"/>
      <c r="BQ186" s="5"/>
    </row>
    <row r="187" spans="9:69" x14ac:dyDescent="0.25"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  <c r="AY187" s="5"/>
      <c r="AZ187" s="5"/>
      <c r="BA187" s="5"/>
      <c r="BB187" s="5"/>
      <c r="BC187" s="5"/>
      <c r="BD187" s="5"/>
      <c r="BE187" s="5"/>
      <c r="BF187" s="5"/>
      <c r="BG187" s="5"/>
      <c r="BH187" s="5"/>
      <c r="BI187" s="5"/>
      <c r="BJ187" s="5"/>
      <c r="BK187" s="5"/>
      <c r="BL187" s="5"/>
      <c r="BM187" s="5"/>
      <c r="BN187" s="5"/>
      <c r="BO187" s="5"/>
      <c r="BP187" s="5"/>
      <c r="BQ187" s="5"/>
    </row>
    <row r="188" spans="9:69" x14ac:dyDescent="0.25"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  <c r="AW188" s="5"/>
      <c r="AX188" s="5"/>
      <c r="AY188" s="5"/>
      <c r="AZ188" s="5"/>
      <c r="BA188" s="5"/>
      <c r="BB188" s="5"/>
      <c r="BC188" s="5"/>
      <c r="BD188" s="5"/>
      <c r="BE188" s="5"/>
      <c r="BF188" s="5"/>
      <c r="BG188" s="5"/>
      <c r="BH188" s="5"/>
      <c r="BI188" s="5"/>
      <c r="BJ188" s="5"/>
      <c r="BK188" s="5"/>
      <c r="BL188" s="5"/>
      <c r="BM188" s="5"/>
      <c r="BN188" s="5"/>
      <c r="BO188" s="5"/>
      <c r="BP188" s="5"/>
      <c r="BQ188" s="5"/>
    </row>
    <row r="189" spans="9:69" x14ac:dyDescent="0.25"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5"/>
      <c r="BK189" s="5"/>
      <c r="BL189" s="5"/>
      <c r="BM189" s="5"/>
      <c r="BN189" s="5"/>
      <c r="BO189" s="5"/>
      <c r="BP189" s="5"/>
      <c r="BQ189" s="5"/>
    </row>
    <row r="190" spans="9:69" x14ac:dyDescent="0.25"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5"/>
      <c r="BH190" s="5"/>
      <c r="BI190" s="5"/>
      <c r="BJ190" s="5"/>
      <c r="BK190" s="5"/>
      <c r="BL190" s="5"/>
      <c r="BM190" s="5"/>
      <c r="BN190" s="5"/>
      <c r="BO190" s="5"/>
      <c r="BP190" s="5"/>
      <c r="BQ190" s="5"/>
    </row>
    <row r="191" spans="9:69" x14ac:dyDescent="0.25"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  <c r="BC191" s="5"/>
      <c r="BD191" s="5"/>
      <c r="BE191" s="5"/>
      <c r="BF191" s="5"/>
      <c r="BG191" s="5"/>
      <c r="BH191" s="5"/>
      <c r="BI191" s="5"/>
      <c r="BJ191" s="5"/>
      <c r="BK191" s="5"/>
      <c r="BL191" s="5"/>
      <c r="BM191" s="5"/>
      <c r="BN191" s="5"/>
      <c r="BO191" s="5"/>
      <c r="BP191" s="5"/>
      <c r="BQ191" s="5"/>
    </row>
    <row r="192" spans="9:69" x14ac:dyDescent="0.25"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  <c r="BE192" s="5"/>
      <c r="BF192" s="5"/>
      <c r="BG192" s="5"/>
      <c r="BH192" s="5"/>
      <c r="BI192" s="5"/>
      <c r="BJ192" s="5"/>
      <c r="BK192" s="5"/>
      <c r="BL192" s="5"/>
      <c r="BM192" s="5"/>
      <c r="BN192" s="5"/>
      <c r="BO192" s="5"/>
      <c r="BP192" s="5"/>
      <c r="BQ192" s="5"/>
    </row>
    <row r="193" spans="9:69" x14ac:dyDescent="0.25"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5"/>
      <c r="BB193" s="5"/>
      <c r="BC193" s="5"/>
      <c r="BD193" s="5"/>
      <c r="BE193" s="5"/>
      <c r="BF193" s="5"/>
      <c r="BG193" s="5"/>
      <c r="BH193" s="5"/>
      <c r="BI193" s="5"/>
      <c r="BJ193" s="5"/>
      <c r="BK193" s="5"/>
      <c r="BL193" s="5"/>
      <c r="BM193" s="5"/>
      <c r="BN193" s="5"/>
      <c r="BO193" s="5"/>
      <c r="BP193" s="5"/>
      <c r="BQ193" s="5"/>
    </row>
    <row r="194" spans="9:69" x14ac:dyDescent="0.25"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5"/>
      <c r="BB194" s="5"/>
      <c r="BC194" s="5"/>
      <c r="BD194" s="5"/>
      <c r="BE194" s="5"/>
      <c r="BF194" s="5"/>
      <c r="BG194" s="5"/>
      <c r="BH194" s="5"/>
      <c r="BI194" s="5"/>
      <c r="BJ194" s="5"/>
      <c r="BK194" s="5"/>
      <c r="BL194" s="5"/>
      <c r="BM194" s="5"/>
      <c r="BN194" s="5"/>
      <c r="BO194" s="5"/>
      <c r="BP194" s="5"/>
      <c r="BQ194" s="5"/>
    </row>
    <row r="195" spans="9:69" x14ac:dyDescent="0.25"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  <c r="BH195" s="5"/>
      <c r="BI195" s="5"/>
      <c r="BJ195" s="5"/>
      <c r="BK195" s="5"/>
      <c r="BL195" s="5"/>
      <c r="BM195" s="5"/>
      <c r="BN195" s="5"/>
      <c r="BO195" s="5"/>
      <c r="BP195" s="5"/>
      <c r="BQ195" s="5"/>
    </row>
    <row r="196" spans="9:69" x14ac:dyDescent="0.25"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  <c r="BC196" s="5"/>
      <c r="BD196" s="5"/>
      <c r="BE196" s="5"/>
      <c r="BF196" s="5"/>
      <c r="BG196" s="5"/>
      <c r="BH196" s="5"/>
      <c r="BI196" s="5"/>
      <c r="BJ196" s="5"/>
      <c r="BK196" s="5"/>
      <c r="BL196" s="5"/>
      <c r="BM196" s="5"/>
      <c r="BN196" s="5"/>
      <c r="BO196" s="5"/>
      <c r="BP196" s="5"/>
      <c r="BQ196" s="5"/>
    </row>
    <row r="197" spans="9:69" x14ac:dyDescent="0.25"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  <c r="BC197" s="5"/>
      <c r="BD197" s="5"/>
      <c r="BE197" s="5"/>
      <c r="BF197" s="5"/>
      <c r="BG197" s="5"/>
      <c r="BH197" s="5"/>
      <c r="BI197" s="5"/>
      <c r="BJ197" s="5"/>
      <c r="BK197" s="5"/>
      <c r="BL197" s="5"/>
      <c r="BM197" s="5"/>
      <c r="BN197" s="5"/>
      <c r="BO197" s="5"/>
      <c r="BP197" s="5"/>
      <c r="BQ197" s="5"/>
    </row>
    <row r="198" spans="9:69" x14ac:dyDescent="0.25"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/>
      <c r="BB198" s="5"/>
      <c r="BC198" s="5"/>
      <c r="BD198" s="5"/>
      <c r="BE198" s="5"/>
      <c r="BF198" s="5"/>
      <c r="BG198" s="5"/>
      <c r="BH198" s="5"/>
      <c r="BI198" s="5"/>
      <c r="BJ198" s="5"/>
      <c r="BK198" s="5"/>
      <c r="BL198" s="5"/>
      <c r="BM198" s="5"/>
      <c r="BN198" s="5"/>
      <c r="BO198" s="5"/>
      <c r="BP198" s="5"/>
      <c r="BQ198" s="5"/>
    </row>
    <row r="199" spans="9:69" x14ac:dyDescent="0.25"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5"/>
      <c r="BB199" s="5"/>
      <c r="BC199" s="5"/>
      <c r="BD199" s="5"/>
      <c r="BE199" s="5"/>
      <c r="BF199" s="5"/>
      <c r="BG199" s="5"/>
      <c r="BH199" s="5"/>
      <c r="BI199" s="5"/>
      <c r="BJ199" s="5"/>
      <c r="BK199" s="5"/>
      <c r="BL199" s="5"/>
      <c r="BM199" s="5"/>
      <c r="BN199" s="5"/>
      <c r="BO199" s="5"/>
      <c r="BP199" s="5"/>
      <c r="BQ199" s="5"/>
    </row>
    <row r="200" spans="9:69" x14ac:dyDescent="0.25"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5"/>
      <c r="BB200" s="5"/>
      <c r="BC200" s="5"/>
      <c r="BD200" s="5"/>
      <c r="BE200" s="5"/>
      <c r="BF200" s="5"/>
      <c r="BG200" s="5"/>
      <c r="BH200" s="5"/>
      <c r="BI200" s="5"/>
      <c r="BJ200" s="5"/>
      <c r="BK200" s="5"/>
      <c r="BL200" s="5"/>
      <c r="BM200" s="5"/>
      <c r="BN200" s="5"/>
      <c r="BO200" s="5"/>
      <c r="BP200" s="5"/>
      <c r="BQ200" s="5"/>
    </row>
    <row r="201" spans="9:69" x14ac:dyDescent="0.25"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5"/>
      <c r="BC201" s="5"/>
      <c r="BD201" s="5"/>
      <c r="BE201" s="5"/>
      <c r="BF201" s="5"/>
      <c r="BG201" s="5"/>
      <c r="BH201" s="5"/>
      <c r="BI201" s="5"/>
      <c r="BJ201" s="5"/>
      <c r="BK201" s="5"/>
      <c r="BL201" s="5"/>
      <c r="BM201" s="5"/>
      <c r="BN201" s="5"/>
      <c r="BO201" s="5"/>
      <c r="BP201" s="5"/>
      <c r="BQ201" s="5"/>
    </row>
    <row r="202" spans="9:69" x14ac:dyDescent="0.25"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5"/>
      <c r="BB202" s="5"/>
      <c r="BC202" s="5"/>
      <c r="BD202" s="5"/>
      <c r="BE202" s="5"/>
      <c r="BF202" s="5"/>
      <c r="BG202" s="5"/>
      <c r="BH202" s="5"/>
      <c r="BI202" s="5"/>
      <c r="BJ202" s="5"/>
      <c r="BK202" s="5"/>
      <c r="BL202" s="5"/>
      <c r="BM202" s="5"/>
      <c r="BN202" s="5"/>
      <c r="BO202" s="5"/>
      <c r="BP202" s="5"/>
      <c r="BQ202" s="5"/>
    </row>
    <row r="203" spans="9:69" x14ac:dyDescent="0.25"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5"/>
      <c r="BC203" s="5"/>
      <c r="BD203" s="5"/>
      <c r="BE203" s="5"/>
      <c r="BF203" s="5"/>
      <c r="BG203" s="5"/>
      <c r="BH203" s="5"/>
      <c r="BI203" s="5"/>
      <c r="BJ203" s="5"/>
      <c r="BK203" s="5"/>
      <c r="BL203" s="5"/>
      <c r="BM203" s="5"/>
      <c r="BN203" s="5"/>
      <c r="BO203" s="5"/>
      <c r="BP203" s="5"/>
      <c r="BQ203" s="5"/>
    </row>
    <row r="204" spans="9:69" x14ac:dyDescent="0.25"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  <c r="BC204" s="5"/>
      <c r="BD204" s="5"/>
      <c r="BE204" s="5"/>
      <c r="BF204" s="5"/>
      <c r="BG204" s="5"/>
      <c r="BH204" s="5"/>
      <c r="BI204" s="5"/>
      <c r="BJ204" s="5"/>
      <c r="BK204" s="5"/>
      <c r="BL204" s="5"/>
      <c r="BM204" s="5"/>
      <c r="BN204" s="5"/>
      <c r="BO204" s="5"/>
      <c r="BP204" s="5"/>
      <c r="BQ204" s="5"/>
    </row>
    <row r="205" spans="9:69" x14ac:dyDescent="0.25"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B205" s="5"/>
      <c r="BC205" s="5"/>
      <c r="BD205" s="5"/>
      <c r="BE205" s="5"/>
      <c r="BF205" s="5"/>
      <c r="BG205" s="5"/>
      <c r="BH205" s="5"/>
      <c r="BI205" s="5"/>
      <c r="BJ205" s="5"/>
      <c r="BK205" s="5"/>
      <c r="BL205" s="5"/>
      <c r="BM205" s="5"/>
      <c r="BN205" s="5"/>
      <c r="BO205" s="5"/>
      <c r="BP205" s="5"/>
      <c r="BQ205" s="5"/>
    </row>
    <row r="206" spans="9:69" x14ac:dyDescent="0.25"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5"/>
      <c r="BB206" s="5"/>
      <c r="BC206" s="5"/>
      <c r="BD206" s="5"/>
      <c r="BE206" s="5"/>
      <c r="BF206" s="5"/>
      <c r="BG206" s="5"/>
      <c r="BH206" s="5"/>
      <c r="BI206" s="5"/>
      <c r="BJ206" s="5"/>
      <c r="BK206" s="5"/>
      <c r="BL206" s="5"/>
      <c r="BM206" s="5"/>
      <c r="BN206" s="5"/>
      <c r="BO206" s="5"/>
      <c r="BP206" s="5"/>
      <c r="BQ206" s="5"/>
    </row>
    <row r="207" spans="9:69" x14ac:dyDescent="0.25"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  <c r="BJ207" s="5"/>
      <c r="BK207" s="5"/>
      <c r="BL207" s="5"/>
      <c r="BM207" s="5"/>
      <c r="BN207" s="5"/>
      <c r="BO207" s="5"/>
      <c r="BP207" s="5"/>
      <c r="BQ207" s="5"/>
    </row>
    <row r="208" spans="9:69" x14ac:dyDescent="0.25"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5"/>
      <c r="BC208" s="5"/>
      <c r="BD208" s="5"/>
      <c r="BE208" s="5"/>
      <c r="BF208" s="5"/>
      <c r="BG208" s="5"/>
      <c r="BH208" s="5"/>
      <c r="BI208" s="5"/>
      <c r="BJ208" s="5"/>
      <c r="BK208" s="5"/>
      <c r="BL208" s="5"/>
      <c r="BM208" s="5"/>
      <c r="BN208" s="5"/>
      <c r="BO208" s="5"/>
      <c r="BP208" s="5"/>
      <c r="BQ208" s="5"/>
    </row>
    <row r="209" spans="9:69" x14ac:dyDescent="0.25"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  <c r="BE209" s="5"/>
      <c r="BF209" s="5"/>
      <c r="BG209" s="5"/>
      <c r="BH209" s="5"/>
      <c r="BI209" s="5"/>
      <c r="BJ209" s="5"/>
      <c r="BK209" s="5"/>
      <c r="BL209" s="5"/>
      <c r="BM209" s="5"/>
      <c r="BN209" s="5"/>
      <c r="BO209" s="5"/>
      <c r="BP209" s="5"/>
      <c r="BQ209" s="5"/>
    </row>
    <row r="210" spans="9:69" x14ac:dyDescent="0.25"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5"/>
      <c r="BK210" s="5"/>
      <c r="BL210" s="5"/>
      <c r="BM210" s="5"/>
      <c r="BN210" s="5"/>
      <c r="BO210" s="5"/>
      <c r="BP210" s="5"/>
      <c r="BQ210" s="5"/>
    </row>
    <row r="211" spans="9:69" x14ac:dyDescent="0.25"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5"/>
      <c r="BI211" s="5"/>
      <c r="BJ211" s="5"/>
      <c r="BK211" s="5"/>
      <c r="BL211" s="5"/>
      <c r="BM211" s="5"/>
      <c r="BN211" s="5"/>
      <c r="BO211" s="5"/>
      <c r="BP211" s="5"/>
      <c r="BQ211" s="5"/>
    </row>
    <row r="212" spans="9:69" x14ac:dyDescent="0.25"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5"/>
      <c r="BC212" s="5"/>
      <c r="BD212" s="5"/>
      <c r="BE212" s="5"/>
      <c r="BF212" s="5"/>
      <c r="BG212" s="5"/>
      <c r="BH212" s="5"/>
      <c r="BI212" s="5"/>
      <c r="BJ212" s="5"/>
      <c r="BK212" s="5"/>
      <c r="BL212" s="5"/>
      <c r="BM212" s="5"/>
      <c r="BN212" s="5"/>
      <c r="BO212" s="5"/>
      <c r="BP212" s="5"/>
      <c r="BQ212" s="5"/>
    </row>
    <row r="213" spans="9:69" x14ac:dyDescent="0.25"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  <c r="BC213" s="5"/>
      <c r="BD213" s="5"/>
      <c r="BE213" s="5"/>
      <c r="BF213" s="5"/>
      <c r="BG213" s="5"/>
      <c r="BH213" s="5"/>
      <c r="BI213" s="5"/>
      <c r="BJ213" s="5"/>
      <c r="BK213" s="5"/>
      <c r="BL213" s="5"/>
      <c r="BM213" s="5"/>
      <c r="BN213" s="5"/>
      <c r="BO213" s="5"/>
      <c r="BP213" s="5"/>
      <c r="BQ213" s="5"/>
    </row>
    <row r="214" spans="9:69" x14ac:dyDescent="0.25"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5"/>
      <c r="BC214" s="5"/>
      <c r="BD214" s="5"/>
      <c r="BE214" s="5"/>
      <c r="BF214" s="5"/>
      <c r="BG214" s="5"/>
      <c r="BH214" s="5"/>
      <c r="BI214" s="5"/>
      <c r="BJ214" s="5"/>
      <c r="BK214" s="5"/>
      <c r="BL214" s="5"/>
      <c r="BM214" s="5"/>
      <c r="BN214" s="5"/>
      <c r="BO214" s="5"/>
      <c r="BP214" s="5"/>
      <c r="BQ214" s="5"/>
    </row>
    <row r="215" spans="9:69" x14ac:dyDescent="0.25"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5"/>
      <c r="BB215" s="5"/>
      <c r="BC215" s="5"/>
      <c r="BD215" s="5"/>
      <c r="BE215" s="5"/>
      <c r="BF215" s="5"/>
      <c r="BG215" s="5"/>
      <c r="BH215" s="5"/>
      <c r="BI215" s="5"/>
      <c r="BJ215" s="5"/>
      <c r="BK215" s="5"/>
      <c r="BL215" s="5"/>
      <c r="BM215" s="5"/>
      <c r="BN215" s="5"/>
      <c r="BO215" s="5"/>
      <c r="BP215" s="5"/>
      <c r="BQ215" s="5"/>
    </row>
    <row r="216" spans="9:69" x14ac:dyDescent="0.25"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  <c r="BB216" s="5"/>
      <c r="BC216" s="5"/>
      <c r="BD216" s="5"/>
      <c r="BE216" s="5"/>
      <c r="BF216" s="5"/>
      <c r="BG216" s="5"/>
      <c r="BH216" s="5"/>
      <c r="BI216" s="5"/>
      <c r="BJ216" s="5"/>
      <c r="BK216" s="5"/>
      <c r="BL216" s="5"/>
      <c r="BM216" s="5"/>
      <c r="BN216" s="5"/>
      <c r="BO216" s="5"/>
      <c r="BP216" s="5"/>
      <c r="BQ216" s="5"/>
    </row>
    <row r="217" spans="9:69" x14ac:dyDescent="0.25"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  <c r="BB217" s="5"/>
      <c r="BC217" s="5"/>
      <c r="BD217" s="5"/>
      <c r="BE217" s="5"/>
      <c r="BF217" s="5"/>
      <c r="BG217" s="5"/>
      <c r="BH217" s="5"/>
      <c r="BI217" s="5"/>
      <c r="BJ217" s="5"/>
      <c r="BK217" s="5"/>
      <c r="BL217" s="5"/>
      <c r="BM217" s="5"/>
      <c r="BN217" s="5"/>
      <c r="BO217" s="5"/>
      <c r="BP217" s="5"/>
      <c r="BQ217" s="5"/>
    </row>
    <row r="218" spans="9:69" x14ac:dyDescent="0.25"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  <c r="BC218" s="5"/>
      <c r="BD218" s="5"/>
      <c r="BE218" s="5"/>
      <c r="BF218" s="5"/>
      <c r="BG218" s="5"/>
      <c r="BH218" s="5"/>
      <c r="BI218" s="5"/>
      <c r="BJ218" s="5"/>
      <c r="BK218" s="5"/>
      <c r="BL218" s="5"/>
      <c r="BM218" s="5"/>
      <c r="BN218" s="5"/>
      <c r="BO218" s="5"/>
      <c r="BP218" s="5"/>
      <c r="BQ218" s="5"/>
    </row>
    <row r="219" spans="9:69" x14ac:dyDescent="0.25"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  <c r="BC219" s="5"/>
      <c r="BD219" s="5"/>
      <c r="BE219" s="5"/>
      <c r="BF219" s="5"/>
      <c r="BG219" s="5"/>
      <c r="BH219" s="5"/>
      <c r="BI219" s="5"/>
      <c r="BJ219" s="5"/>
      <c r="BK219" s="5"/>
      <c r="BL219" s="5"/>
      <c r="BM219" s="5"/>
      <c r="BN219" s="5"/>
      <c r="BO219" s="5"/>
      <c r="BP219" s="5"/>
      <c r="BQ219" s="5"/>
    </row>
    <row r="220" spans="9:69" x14ac:dyDescent="0.25"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/>
      <c r="BC220" s="5"/>
      <c r="BD220" s="5"/>
      <c r="BE220" s="5"/>
      <c r="BF220" s="5"/>
      <c r="BG220" s="5"/>
      <c r="BH220" s="5"/>
      <c r="BI220" s="5"/>
      <c r="BJ220" s="5"/>
      <c r="BK220" s="5"/>
      <c r="BL220" s="5"/>
      <c r="BM220" s="5"/>
      <c r="BN220" s="5"/>
      <c r="BO220" s="5"/>
      <c r="BP220" s="5"/>
      <c r="BQ220" s="5"/>
    </row>
    <row r="221" spans="9:69" x14ac:dyDescent="0.25"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  <c r="BB221" s="5"/>
      <c r="BC221" s="5"/>
      <c r="BD221" s="5"/>
      <c r="BE221" s="5"/>
      <c r="BF221" s="5"/>
      <c r="BG221" s="5"/>
      <c r="BH221" s="5"/>
      <c r="BI221" s="5"/>
      <c r="BJ221" s="5"/>
      <c r="BK221" s="5"/>
      <c r="BL221" s="5"/>
      <c r="BM221" s="5"/>
      <c r="BN221" s="5"/>
      <c r="BO221" s="5"/>
      <c r="BP221" s="5"/>
      <c r="BQ221" s="5"/>
    </row>
    <row r="222" spans="9:69" x14ac:dyDescent="0.25"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  <c r="BB222" s="5"/>
      <c r="BC222" s="5"/>
      <c r="BD222" s="5"/>
      <c r="BE222" s="5"/>
      <c r="BF222" s="5"/>
      <c r="BG222" s="5"/>
      <c r="BH222" s="5"/>
      <c r="BI222" s="5"/>
      <c r="BJ222" s="5"/>
      <c r="BK222" s="5"/>
      <c r="BL222" s="5"/>
      <c r="BM222" s="5"/>
      <c r="BN222" s="5"/>
      <c r="BO222" s="5"/>
      <c r="BP222" s="5"/>
      <c r="BQ222" s="5"/>
    </row>
    <row r="223" spans="9:69" x14ac:dyDescent="0.25"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  <c r="BB223" s="5"/>
      <c r="BC223" s="5"/>
      <c r="BD223" s="5"/>
      <c r="BE223" s="5"/>
      <c r="BF223" s="5"/>
      <c r="BG223" s="5"/>
      <c r="BH223" s="5"/>
      <c r="BI223" s="5"/>
      <c r="BJ223" s="5"/>
      <c r="BK223" s="5"/>
      <c r="BL223" s="5"/>
      <c r="BM223" s="5"/>
      <c r="BN223" s="5"/>
      <c r="BO223" s="5"/>
      <c r="BP223" s="5"/>
      <c r="BQ223" s="5"/>
    </row>
    <row r="224" spans="9:69" x14ac:dyDescent="0.25"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  <c r="BB224" s="5"/>
      <c r="BC224" s="5"/>
      <c r="BD224" s="5"/>
      <c r="BE224" s="5"/>
      <c r="BF224" s="5"/>
      <c r="BG224" s="5"/>
      <c r="BH224" s="5"/>
      <c r="BI224" s="5"/>
      <c r="BJ224" s="5"/>
      <c r="BK224" s="5"/>
      <c r="BL224" s="5"/>
      <c r="BM224" s="5"/>
      <c r="BN224" s="5"/>
      <c r="BO224" s="5"/>
      <c r="BP224" s="5"/>
      <c r="BQ224" s="5"/>
    </row>
    <row r="225" spans="9:69" x14ac:dyDescent="0.25"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  <c r="BB225" s="5"/>
      <c r="BC225" s="5"/>
      <c r="BD225" s="5"/>
      <c r="BE225" s="5"/>
      <c r="BF225" s="5"/>
      <c r="BG225" s="5"/>
      <c r="BH225" s="5"/>
      <c r="BI225" s="5"/>
      <c r="BJ225" s="5"/>
      <c r="BK225" s="5"/>
      <c r="BL225" s="5"/>
      <c r="BM225" s="5"/>
      <c r="BN225" s="5"/>
      <c r="BO225" s="5"/>
      <c r="BP225" s="5"/>
      <c r="BQ225" s="5"/>
    </row>
    <row r="226" spans="9:69" x14ac:dyDescent="0.25"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  <c r="BA226" s="5"/>
      <c r="BB226" s="5"/>
      <c r="BC226" s="5"/>
      <c r="BD226" s="5"/>
      <c r="BE226" s="5"/>
      <c r="BF226" s="5"/>
      <c r="BG226" s="5"/>
      <c r="BH226" s="5"/>
      <c r="BI226" s="5"/>
      <c r="BJ226" s="5"/>
      <c r="BK226" s="5"/>
      <c r="BL226" s="5"/>
      <c r="BM226" s="5"/>
      <c r="BN226" s="5"/>
      <c r="BO226" s="5"/>
      <c r="BP226" s="5"/>
      <c r="BQ226" s="5"/>
    </row>
    <row r="227" spans="9:69" x14ac:dyDescent="0.25"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5"/>
      <c r="BA227" s="5"/>
      <c r="BB227" s="5"/>
      <c r="BC227" s="5"/>
      <c r="BD227" s="5"/>
      <c r="BE227" s="5"/>
      <c r="BF227" s="5"/>
      <c r="BG227" s="5"/>
      <c r="BH227" s="5"/>
      <c r="BI227" s="5"/>
      <c r="BJ227" s="5"/>
      <c r="BK227" s="5"/>
      <c r="BL227" s="5"/>
      <c r="BM227" s="5"/>
      <c r="BN227" s="5"/>
      <c r="BO227" s="5"/>
      <c r="BP227" s="5"/>
      <c r="BQ227" s="5"/>
    </row>
    <row r="228" spans="9:69" x14ac:dyDescent="0.25"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  <c r="AY228" s="5"/>
      <c r="AZ228" s="5"/>
      <c r="BA228" s="5"/>
      <c r="BB228" s="5"/>
      <c r="BC228" s="5"/>
      <c r="BD228" s="5"/>
      <c r="BE228" s="5"/>
      <c r="BF228" s="5"/>
      <c r="BG228" s="5"/>
      <c r="BH228" s="5"/>
      <c r="BI228" s="5"/>
      <c r="BJ228" s="5"/>
      <c r="BK228" s="5"/>
      <c r="BL228" s="5"/>
      <c r="BM228" s="5"/>
      <c r="BN228" s="5"/>
      <c r="BO228" s="5"/>
      <c r="BP228" s="5"/>
      <c r="BQ228" s="5"/>
    </row>
    <row r="229" spans="9:69" x14ac:dyDescent="0.25"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5"/>
      <c r="BB229" s="5"/>
      <c r="BC229" s="5"/>
      <c r="BD229" s="5"/>
      <c r="BE229" s="5"/>
      <c r="BF229" s="5"/>
      <c r="BG229" s="5"/>
      <c r="BH229" s="5"/>
      <c r="BI229" s="5"/>
      <c r="BJ229" s="5"/>
      <c r="BK229" s="5"/>
      <c r="BL229" s="5"/>
      <c r="BM229" s="5"/>
      <c r="BN229" s="5"/>
      <c r="BO229" s="5"/>
      <c r="BP229" s="5"/>
      <c r="BQ229" s="5"/>
    </row>
    <row r="230" spans="9:69" x14ac:dyDescent="0.25"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  <c r="BA230" s="5"/>
      <c r="BB230" s="5"/>
      <c r="BC230" s="5"/>
      <c r="BD230" s="5"/>
      <c r="BE230" s="5"/>
      <c r="BF230" s="5"/>
      <c r="BG230" s="5"/>
      <c r="BH230" s="5"/>
      <c r="BI230" s="5"/>
      <c r="BJ230" s="5"/>
      <c r="BK230" s="5"/>
      <c r="BL230" s="5"/>
      <c r="BM230" s="5"/>
      <c r="BN230" s="5"/>
      <c r="BO230" s="5"/>
      <c r="BP230" s="5"/>
      <c r="BQ230" s="5"/>
    </row>
    <row r="231" spans="9:69" x14ac:dyDescent="0.25"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  <c r="BA231" s="5"/>
      <c r="BB231" s="5"/>
      <c r="BC231" s="5"/>
      <c r="BD231" s="5"/>
      <c r="BE231" s="5"/>
      <c r="BF231" s="5"/>
      <c r="BG231" s="5"/>
      <c r="BH231" s="5"/>
      <c r="BI231" s="5"/>
      <c r="BJ231" s="5"/>
      <c r="BK231" s="5"/>
      <c r="BL231" s="5"/>
      <c r="BM231" s="5"/>
      <c r="BN231" s="5"/>
      <c r="BO231" s="5"/>
      <c r="BP231" s="5"/>
      <c r="BQ231" s="5"/>
    </row>
    <row r="232" spans="9:69" x14ac:dyDescent="0.25"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  <c r="BA232" s="5"/>
      <c r="BB232" s="5"/>
      <c r="BC232" s="5"/>
      <c r="BD232" s="5"/>
      <c r="BE232" s="5"/>
      <c r="BF232" s="5"/>
      <c r="BG232" s="5"/>
      <c r="BH232" s="5"/>
      <c r="BI232" s="5"/>
      <c r="BJ232" s="5"/>
      <c r="BK232" s="5"/>
      <c r="BL232" s="5"/>
      <c r="BM232" s="5"/>
      <c r="BN232" s="5"/>
      <c r="BO232" s="5"/>
      <c r="BP232" s="5"/>
      <c r="BQ232" s="5"/>
    </row>
    <row r="233" spans="9:69" x14ac:dyDescent="0.25"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  <c r="AZ233" s="5"/>
      <c r="BA233" s="5"/>
      <c r="BB233" s="5"/>
      <c r="BC233" s="5"/>
      <c r="BD233" s="5"/>
      <c r="BE233" s="5"/>
      <c r="BF233" s="5"/>
      <c r="BG233" s="5"/>
      <c r="BH233" s="5"/>
      <c r="BI233" s="5"/>
      <c r="BJ233" s="5"/>
      <c r="BK233" s="5"/>
      <c r="BL233" s="5"/>
      <c r="BM233" s="5"/>
      <c r="BN233" s="5"/>
      <c r="BO233" s="5"/>
      <c r="BP233" s="5"/>
      <c r="BQ233" s="5"/>
    </row>
    <row r="234" spans="9:69" x14ac:dyDescent="0.25"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5"/>
      <c r="AZ234" s="5"/>
      <c r="BA234" s="5"/>
      <c r="BB234" s="5"/>
      <c r="BC234" s="5"/>
      <c r="BD234" s="5"/>
      <c r="BE234" s="5"/>
      <c r="BF234" s="5"/>
      <c r="BG234" s="5"/>
      <c r="BH234" s="5"/>
      <c r="BI234" s="5"/>
      <c r="BJ234" s="5"/>
      <c r="BK234" s="5"/>
      <c r="BL234" s="5"/>
      <c r="BM234" s="5"/>
      <c r="BN234" s="5"/>
      <c r="BO234" s="5"/>
      <c r="BP234" s="5"/>
      <c r="BQ234" s="5"/>
    </row>
    <row r="235" spans="9:69" x14ac:dyDescent="0.25"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  <c r="AY235" s="5"/>
      <c r="AZ235" s="5"/>
      <c r="BA235" s="5"/>
      <c r="BB235" s="5"/>
      <c r="BC235" s="5"/>
      <c r="BD235" s="5"/>
      <c r="BE235" s="5"/>
      <c r="BF235" s="5"/>
      <c r="BG235" s="5"/>
      <c r="BH235" s="5"/>
      <c r="BI235" s="5"/>
      <c r="BJ235" s="5"/>
      <c r="BK235" s="5"/>
      <c r="BL235" s="5"/>
      <c r="BM235" s="5"/>
      <c r="BN235" s="5"/>
      <c r="BO235" s="5"/>
      <c r="BP235" s="5"/>
      <c r="BQ235" s="5"/>
    </row>
    <row r="236" spans="9:69" x14ac:dyDescent="0.25"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Y236" s="5"/>
      <c r="AZ236" s="5"/>
      <c r="BA236" s="5"/>
      <c r="BB236" s="5"/>
      <c r="BC236" s="5"/>
      <c r="BD236" s="5"/>
      <c r="BE236" s="5"/>
      <c r="BF236" s="5"/>
      <c r="BG236" s="5"/>
      <c r="BH236" s="5"/>
      <c r="BI236" s="5"/>
      <c r="BJ236" s="5"/>
      <c r="BK236" s="5"/>
      <c r="BL236" s="5"/>
      <c r="BM236" s="5"/>
      <c r="BN236" s="5"/>
      <c r="BO236" s="5"/>
      <c r="BP236" s="5"/>
      <c r="BQ236" s="5"/>
    </row>
    <row r="237" spans="9:69" x14ac:dyDescent="0.25"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Y237" s="5"/>
      <c r="AZ237" s="5"/>
      <c r="BA237" s="5"/>
      <c r="BB237" s="5"/>
      <c r="BC237" s="5"/>
      <c r="BD237" s="5"/>
      <c r="BE237" s="5"/>
      <c r="BF237" s="5"/>
      <c r="BG237" s="5"/>
      <c r="BH237" s="5"/>
      <c r="BI237" s="5"/>
      <c r="BJ237" s="5"/>
      <c r="BK237" s="5"/>
      <c r="BL237" s="5"/>
      <c r="BM237" s="5"/>
      <c r="BN237" s="5"/>
      <c r="BO237" s="5"/>
      <c r="BP237" s="5"/>
      <c r="BQ237" s="5"/>
    </row>
    <row r="238" spans="9:69" x14ac:dyDescent="0.25"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/>
      <c r="BA238" s="5"/>
      <c r="BB238" s="5"/>
      <c r="BC238" s="5"/>
      <c r="BD238" s="5"/>
      <c r="BE238" s="5"/>
      <c r="BF238" s="5"/>
      <c r="BG238" s="5"/>
      <c r="BH238" s="5"/>
      <c r="BI238" s="5"/>
      <c r="BJ238" s="5"/>
      <c r="BK238" s="5"/>
      <c r="BL238" s="5"/>
      <c r="BM238" s="5"/>
      <c r="BN238" s="5"/>
      <c r="BO238" s="5"/>
      <c r="BP238" s="5"/>
      <c r="BQ238" s="5"/>
    </row>
    <row r="239" spans="9:69" x14ac:dyDescent="0.25"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  <c r="AY239" s="5"/>
      <c r="AZ239" s="5"/>
      <c r="BA239" s="5"/>
      <c r="BB239" s="5"/>
      <c r="BC239" s="5"/>
      <c r="BD239" s="5"/>
      <c r="BE239" s="5"/>
      <c r="BF239" s="5"/>
      <c r="BG239" s="5"/>
      <c r="BH239" s="5"/>
      <c r="BI239" s="5"/>
      <c r="BJ239" s="5"/>
      <c r="BK239" s="5"/>
      <c r="BL239" s="5"/>
      <c r="BM239" s="5"/>
      <c r="BN239" s="5"/>
      <c r="BO239" s="5"/>
      <c r="BP239" s="5"/>
      <c r="BQ239" s="5"/>
    </row>
    <row r="240" spans="9:69" x14ac:dyDescent="0.25"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Y240" s="5"/>
      <c r="AZ240" s="5"/>
      <c r="BA240" s="5"/>
      <c r="BB240" s="5"/>
      <c r="BC240" s="5"/>
      <c r="BD240" s="5"/>
      <c r="BE240" s="5"/>
      <c r="BF240" s="5"/>
      <c r="BG240" s="5"/>
      <c r="BH240" s="5"/>
      <c r="BI240" s="5"/>
      <c r="BJ240" s="5"/>
      <c r="BK240" s="5"/>
      <c r="BL240" s="5"/>
      <c r="BM240" s="5"/>
      <c r="BN240" s="5"/>
      <c r="BO240" s="5"/>
      <c r="BP240" s="5"/>
      <c r="BQ240" s="5"/>
    </row>
    <row r="241" spans="9:69" x14ac:dyDescent="0.25"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  <c r="BA241" s="5"/>
      <c r="BB241" s="5"/>
      <c r="BC241" s="5"/>
      <c r="BD241" s="5"/>
      <c r="BE241" s="5"/>
      <c r="BF241" s="5"/>
      <c r="BG241" s="5"/>
      <c r="BH241" s="5"/>
      <c r="BI241" s="5"/>
      <c r="BJ241" s="5"/>
      <c r="BK241" s="5"/>
      <c r="BL241" s="5"/>
      <c r="BM241" s="5"/>
      <c r="BN241" s="5"/>
      <c r="BO241" s="5"/>
      <c r="BP241" s="5"/>
      <c r="BQ241" s="5"/>
    </row>
    <row r="242" spans="9:69" x14ac:dyDescent="0.25"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  <c r="BB242" s="5"/>
      <c r="BC242" s="5"/>
      <c r="BD242" s="5"/>
      <c r="BE242" s="5"/>
      <c r="BF242" s="5"/>
      <c r="BG242" s="5"/>
      <c r="BH242" s="5"/>
      <c r="BI242" s="5"/>
      <c r="BJ242" s="5"/>
      <c r="BK242" s="5"/>
      <c r="BL242" s="5"/>
      <c r="BM242" s="5"/>
      <c r="BN242" s="5"/>
      <c r="BO242" s="5"/>
      <c r="BP242" s="5"/>
      <c r="BQ242" s="5"/>
    </row>
    <row r="243" spans="9:69" x14ac:dyDescent="0.25"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5"/>
      <c r="BB243" s="5"/>
      <c r="BC243" s="5"/>
      <c r="BD243" s="5"/>
      <c r="BE243" s="5"/>
      <c r="BF243" s="5"/>
      <c r="BG243" s="5"/>
      <c r="BH243" s="5"/>
      <c r="BI243" s="5"/>
      <c r="BJ243" s="5"/>
      <c r="BK243" s="5"/>
      <c r="BL243" s="5"/>
      <c r="BM243" s="5"/>
      <c r="BN243" s="5"/>
      <c r="BO243" s="5"/>
      <c r="BP243" s="5"/>
      <c r="BQ243" s="5"/>
    </row>
    <row r="244" spans="9:69" x14ac:dyDescent="0.25"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5"/>
      <c r="BB244" s="5"/>
      <c r="BC244" s="5"/>
      <c r="BD244" s="5"/>
      <c r="BE244" s="5"/>
      <c r="BF244" s="5"/>
      <c r="BG244" s="5"/>
      <c r="BH244" s="5"/>
      <c r="BI244" s="5"/>
      <c r="BJ244" s="5"/>
      <c r="BK244" s="5"/>
      <c r="BL244" s="5"/>
      <c r="BM244" s="5"/>
      <c r="BN244" s="5"/>
      <c r="BO244" s="5"/>
      <c r="BP244" s="5"/>
      <c r="BQ244" s="5"/>
    </row>
    <row r="245" spans="9:69" x14ac:dyDescent="0.25"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5"/>
      <c r="BB245" s="5"/>
      <c r="BC245" s="5"/>
      <c r="BD245" s="5"/>
      <c r="BE245" s="5"/>
      <c r="BF245" s="5"/>
      <c r="BG245" s="5"/>
      <c r="BH245" s="5"/>
      <c r="BI245" s="5"/>
      <c r="BJ245" s="5"/>
      <c r="BK245" s="5"/>
      <c r="BL245" s="5"/>
      <c r="BM245" s="5"/>
      <c r="BN245" s="5"/>
      <c r="BO245" s="5"/>
      <c r="BP245" s="5"/>
      <c r="BQ245" s="5"/>
    </row>
    <row r="246" spans="9:69" x14ac:dyDescent="0.25"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  <c r="BA246" s="5"/>
      <c r="BB246" s="5"/>
      <c r="BC246" s="5"/>
      <c r="BD246" s="5"/>
      <c r="BE246" s="5"/>
      <c r="BF246" s="5"/>
      <c r="BG246" s="5"/>
      <c r="BH246" s="5"/>
      <c r="BI246" s="5"/>
      <c r="BJ246" s="5"/>
      <c r="BK246" s="5"/>
      <c r="BL246" s="5"/>
      <c r="BM246" s="5"/>
      <c r="BN246" s="5"/>
      <c r="BO246" s="5"/>
      <c r="BP246" s="5"/>
      <c r="BQ246" s="5"/>
    </row>
    <row r="247" spans="9:69" x14ac:dyDescent="0.25"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  <c r="BA247" s="5"/>
      <c r="BB247" s="5"/>
      <c r="BC247" s="5"/>
      <c r="BD247" s="5"/>
      <c r="BE247" s="5"/>
      <c r="BF247" s="5"/>
      <c r="BG247" s="5"/>
      <c r="BH247" s="5"/>
      <c r="BI247" s="5"/>
      <c r="BJ247" s="5"/>
      <c r="BK247" s="5"/>
      <c r="BL247" s="5"/>
      <c r="BM247" s="5"/>
      <c r="BN247" s="5"/>
      <c r="BO247" s="5"/>
      <c r="BP247" s="5"/>
      <c r="BQ247" s="5"/>
    </row>
    <row r="248" spans="9:69" x14ac:dyDescent="0.25"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5"/>
      <c r="BB248" s="5"/>
      <c r="BC248" s="5"/>
      <c r="BD248" s="5"/>
      <c r="BE248" s="5"/>
      <c r="BF248" s="5"/>
      <c r="BG248" s="5"/>
      <c r="BH248" s="5"/>
      <c r="BI248" s="5"/>
      <c r="BJ248" s="5"/>
      <c r="BK248" s="5"/>
      <c r="BL248" s="5"/>
      <c r="BM248" s="5"/>
      <c r="BN248" s="5"/>
      <c r="BO248" s="5"/>
      <c r="BP248" s="5"/>
      <c r="BQ248" s="5"/>
    </row>
    <row r="249" spans="9:69" x14ac:dyDescent="0.25"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5"/>
      <c r="BB249" s="5"/>
      <c r="BC249" s="5"/>
      <c r="BD249" s="5"/>
      <c r="BE249" s="5"/>
      <c r="BF249" s="5"/>
      <c r="BG249" s="5"/>
      <c r="BH249" s="5"/>
      <c r="BI249" s="5"/>
      <c r="BJ249" s="5"/>
      <c r="BK249" s="5"/>
      <c r="BL249" s="5"/>
      <c r="BM249" s="5"/>
      <c r="BN249" s="5"/>
      <c r="BO249" s="5"/>
      <c r="BP249" s="5"/>
      <c r="BQ249" s="5"/>
    </row>
    <row r="250" spans="9:69" x14ac:dyDescent="0.25"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5"/>
      <c r="BB250" s="5"/>
      <c r="BC250" s="5"/>
      <c r="BD250" s="5"/>
      <c r="BE250" s="5"/>
      <c r="BF250" s="5"/>
      <c r="BG250" s="5"/>
      <c r="BH250" s="5"/>
      <c r="BI250" s="5"/>
      <c r="BJ250" s="5"/>
      <c r="BK250" s="5"/>
      <c r="BL250" s="5"/>
      <c r="BM250" s="5"/>
      <c r="BN250" s="5"/>
      <c r="BO250" s="5"/>
      <c r="BP250" s="5"/>
      <c r="BQ250" s="5"/>
    </row>
    <row r="251" spans="9:69" x14ac:dyDescent="0.25"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  <c r="BA251" s="5"/>
      <c r="BB251" s="5"/>
      <c r="BC251" s="5"/>
      <c r="BD251" s="5"/>
      <c r="BE251" s="5"/>
      <c r="BF251" s="5"/>
      <c r="BG251" s="5"/>
      <c r="BH251" s="5"/>
      <c r="BI251" s="5"/>
      <c r="BJ251" s="5"/>
      <c r="BK251" s="5"/>
      <c r="BL251" s="5"/>
      <c r="BM251" s="5"/>
      <c r="BN251" s="5"/>
      <c r="BO251" s="5"/>
      <c r="BP251" s="5"/>
      <c r="BQ251" s="5"/>
    </row>
    <row r="252" spans="9:69" x14ac:dyDescent="0.25"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  <c r="AY252" s="5"/>
      <c r="AZ252" s="5"/>
      <c r="BA252" s="5"/>
      <c r="BB252" s="5"/>
      <c r="BC252" s="5"/>
      <c r="BD252" s="5"/>
      <c r="BE252" s="5"/>
      <c r="BF252" s="5"/>
      <c r="BG252" s="5"/>
      <c r="BH252" s="5"/>
      <c r="BI252" s="5"/>
      <c r="BJ252" s="5"/>
      <c r="BK252" s="5"/>
      <c r="BL252" s="5"/>
      <c r="BM252" s="5"/>
      <c r="BN252" s="5"/>
      <c r="BO252" s="5"/>
      <c r="BP252" s="5"/>
      <c r="BQ252" s="5"/>
    </row>
    <row r="253" spans="9:69" x14ac:dyDescent="0.25"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  <c r="AY253" s="5"/>
      <c r="AZ253" s="5"/>
      <c r="BA253" s="5"/>
      <c r="BB253" s="5"/>
      <c r="BC253" s="5"/>
      <c r="BD253" s="5"/>
      <c r="BE253" s="5"/>
      <c r="BF253" s="5"/>
      <c r="BG253" s="5"/>
      <c r="BH253" s="5"/>
      <c r="BI253" s="5"/>
      <c r="BJ253" s="5"/>
      <c r="BK253" s="5"/>
      <c r="BL253" s="5"/>
      <c r="BM253" s="5"/>
      <c r="BN253" s="5"/>
      <c r="BO253" s="5"/>
      <c r="BP253" s="5"/>
      <c r="BQ253" s="5"/>
    </row>
    <row r="254" spans="9:69" x14ac:dyDescent="0.25"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  <c r="AW254" s="5"/>
      <c r="AX254" s="5"/>
      <c r="AY254" s="5"/>
      <c r="AZ254" s="5"/>
      <c r="BA254" s="5"/>
      <c r="BB254" s="5"/>
      <c r="BC254" s="5"/>
      <c r="BD254" s="5"/>
      <c r="BE254" s="5"/>
      <c r="BF254" s="5"/>
      <c r="BG254" s="5"/>
      <c r="BH254" s="5"/>
      <c r="BI254" s="5"/>
      <c r="BJ254" s="5"/>
      <c r="BK254" s="5"/>
      <c r="BL254" s="5"/>
      <c r="BM254" s="5"/>
      <c r="BN254" s="5"/>
      <c r="BO254" s="5"/>
      <c r="BP254" s="5"/>
      <c r="BQ254" s="5"/>
    </row>
    <row r="255" spans="9:69" x14ac:dyDescent="0.25"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  <c r="AY255" s="5"/>
      <c r="AZ255" s="5"/>
      <c r="BA255" s="5"/>
      <c r="BB255" s="5"/>
      <c r="BC255" s="5"/>
      <c r="BD255" s="5"/>
      <c r="BE255" s="5"/>
      <c r="BF255" s="5"/>
      <c r="BG255" s="5"/>
      <c r="BH255" s="5"/>
      <c r="BI255" s="5"/>
      <c r="BJ255" s="5"/>
      <c r="BK255" s="5"/>
      <c r="BL255" s="5"/>
      <c r="BM255" s="5"/>
      <c r="BN255" s="5"/>
      <c r="BO255" s="5"/>
      <c r="BP255" s="5"/>
      <c r="BQ255" s="5"/>
    </row>
    <row r="256" spans="9:69" x14ac:dyDescent="0.25"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  <c r="AZ256" s="5"/>
      <c r="BA256" s="5"/>
      <c r="BB256" s="5"/>
      <c r="BC256" s="5"/>
      <c r="BD256" s="5"/>
      <c r="BE256" s="5"/>
      <c r="BF256" s="5"/>
      <c r="BG256" s="5"/>
      <c r="BH256" s="5"/>
      <c r="BI256" s="5"/>
      <c r="BJ256" s="5"/>
      <c r="BK256" s="5"/>
      <c r="BL256" s="5"/>
      <c r="BM256" s="5"/>
      <c r="BN256" s="5"/>
      <c r="BO256" s="5"/>
      <c r="BP256" s="5"/>
      <c r="BQ256" s="5"/>
    </row>
    <row r="257" spans="9:69" x14ac:dyDescent="0.25"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  <c r="AZ257" s="5"/>
      <c r="BA257" s="5"/>
      <c r="BB257" s="5"/>
      <c r="BC257" s="5"/>
      <c r="BD257" s="5"/>
      <c r="BE257" s="5"/>
      <c r="BF257" s="5"/>
      <c r="BG257" s="5"/>
      <c r="BH257" s="5"/>
      <c r="BI257" s="5"/>
      <c r="BJ257" s="5"/>
      <c r="BK257" s="5"/>
      <c r="BL257" s="5"/>
      <c r="BM257" s="5"/>
      <c r="BN257" s="5"/>
      <c r="BO257" s="5"/>
      <c r="BP257" s="5"/>
      <c r="BQ257" s="5"/>
    </row>
    <row r="258" spans="9:69" x14ac:dyDescent="0.25"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  <c r="AY258" s="5"/>
      <c r="AZ258" s="5"/>
      <c r="BA258" s="5"/>
      <c r="BB258" s="5"/>
      <c r="BC258" s="5"/>
      <c r="BD258" s="5"/>
      <c r="BE258" s="5"/>
      <c r="BF258" s="5"/>
      <c r="BG258" s="5"/>
      <c r="BH258" s="5"/>
      <c r="BI258" s="5"/>
      <c r="BJ258" s="5"/>
      <c r="BK258" s="5"/>
      <c r="BL258" s="5"/>
      <c r="BM258" s="5"/>
      <c r="BN258" s="5"/>
      <c r="BO258" s="5"/>
      <c r="BP258" s="5"/>
      <c r="BQ258" s="5"/>
    </row>
    <row r="259" spans="9:69" x14ac:dyDescent="0.25"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  <c r="AY259" s="5"/>
      <c r="AZ259" s="5"/>
      <c r="BA259" s="5"/>
      <c r="BB259" s="5"/>
      <c r="BC259" s="5"/>
      <c r="BD259" s="5"/>
      <c r="BE259" s="5"/>
      <c r="BF259" s="5"/>
      <c r="BG259" s="5"/>
      <c r="BH259" s="5"/>
      <c r="BI259" s="5"/>
      <c r="BJ259" s="5"/>
      <c r="BK259" s="5"/>
      <c r="BL259" s="5"/>
      <c r="BM259" s="5"/>
      <c r="BN259" s="5"/>
      <c r="BO259" s="5"/>
      <c r="BP259" s="5"/>
      <c r="BQ259" s="5"/>
    </row>
    <row r="260" spans="9:69" x14ac:dyDescent="0.25"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  <c r="AY260" s="5"/>
      <c r="AZ260" s="5"/>
      <c r="BA260" s="5"/>
      <c r="BB260" s="5"/>
      <c r="BC260" s="5"/>
      <c r="BD260" s="5"/>
      <c r="BE260" s="5"/>
      <c r="BF260" s="5"/>
      <c r="BG260" s="5"/>
      <c r="BH260" s="5"/>
      <c r="BI260" s="5"/>
      <c r="BJ260" s="5"/>
      <c r="BK260" s="5"/>
      <c r="BL260" s="5"/>
      <c r="BM260" s="5"/>
      <c r="BN260" s="5"/>
      <c r="BO260" s="5"/>
      <c r="BP260" s="5"/>
      <c r="BQ260" s="5"/>
    </row>
    <row r="261" spans="9:69" x14ac:dyDescent="0.25"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  <c r="AW261" s="5"/>
      <c r="AX261" s="5"/>
      <c r="AY261" s="5"/>
      <c r="AZ261" s="5"/>
      <c r="BA261" s="5"/>
      <c r="BB261" s="5"/>
      <c r="BC261" s="5"/>
      <c r="BD261" s="5"/>
      <c r="BE261" s="5"/>
      <c r="BF261" s="5"/>
      <c r="BG261" s="5"/>
      <c r="BH261" s="5"/>
      <c r="BI261" s="5"/>
      <c r="BJ261" s="5"/>
      <c r="BK261" s="5"/>
      <c r="BL261" s="5"/>
      <c r="BM261" s="5"/>
      <c r="BN261" s="5"/>
      <c r="BO261" s="5"/>
      <c r="BP261" s="5"/>
      <c r="BQ261" s="5"/>
    </row>
    <row r="262" spans="9:69" x14ac:dyDescent="0.25"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5"/>
      <c r="AV262" s="5"/>
      <c r="AW262" s="5"/>
      <c r="AX262" s="5"/>
      <c r="AY262" s="5"/>
      <c r="AZ262" s="5"/>
      <c r="BA262" s="5"/>
      <c r="BB262" s="5"/>
      <c r="BC262" s="5"/>
      <c r="BD262" s="5"/>
      <c r="BE262" s="5"/>
      <c r="BF262" s="5"/>
      <c r="BG262" s="5"/>
      <c r="BH262" s="5"/>
      <c r="BI262" s="5"/>
      <c r="BJ262" s="5"/>
      <c r="BK262" s="5"/>
      <c r="BL262" s="5"/>
      <c r="BM262" s="5"/>
      <c r="BN262" s="5"/>
      <c r="BO262" s="5"/>
      <c r="BP262" s="5"/>
      <c r="BQ262" s="5"/>
    </row>
    <row r="263" spans="9:69" x14ac:dyDescent="0.25"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5"/>
      <c r="AV263" s="5"/>
      <c r="AW263" s="5"/>
      <c r="AX263" s="5"/>
      <c r="AY263" s="5"/>
      <c r="AZ263" s="5"/>
      <c r="BA263" s="5"/>
      <c r="BB263" s="5"/>
      <c r="BC263" s="5"/>
      <c r="BD263" s="5"/>
      <c r="BE263" s="5"/>
      <c r="BF263" s="5"/>
      <c r="BG263" s="5"/>
      <c r="BH263" s="5"/>
      <c r="BI263" s="5"/>
      <c r="BJ263" s="5"/>
      <c r="BK263" s="5"/>
      <c r="BL263" s="5"/>
      <c r="BM263" s="5"/>
      <c r="BN263" s="5"/>
      <c r="BO263" s="5"/>
      <c r="BP263" s="5"/>
      <c r="BQ263" s="5"/>
    </row>
    <row r="264" spans="9:69" x14ac:dyDescent="0.25"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  <c r="AO264" s="5"/>
      <c r="AP264" s="5"/>
      <c r="AQ264" s="5"/>
      <c r="AR264" s="5"/>
      <c r="AS264" s="5"/>
      <c r="AT264" s="5"/>
      <c r="AU264" s="5"/>
      <c r="AV264" s="5"/>
      <c r="AW264" s="5"/>
      <c r="AX264" s="5"/>
      <c r="AY264" s="5"/>
      <c r="AZ264" s="5"/>
      <c r="BA264" s="5"/>
      <c r="BB264" s="5"/>
      <c r="BC264" s="5"/>
      <c r="BD264" s="5"/>
      <c r="BE264" s="5"/>
      <c r="BF264" s="5"/>
      <c r="BG264" s="5"/>
      <c r="BH264" s="5"/>
      <c r="BI264" s="5"/>
      <c r="BJ264" s="5"/>
      <c r="BK264" s="5"/>
      <c r="BL264" s="5"/>
      <c r="BM264" s="5"/>
      <c r="BN264" s="5"/>
      <c r="BO264" s="5"/>
      <c r="BP264" s="5"/>
      <c r="BQ264" s="5"/>
    </row>
    <row r="265" spans="9:69" x14ac:dyDescent="0.25"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5"/>
      <c r="AN265" s="5"/>
      <c r="AO265" s="5"/>
      <c r="AP265" s="5"/>
      <c r="AQ265" s="5"/>
      <c r="AR265" s="5"/>
      <c r="AS265" s="5"/>
      <c r="AT265" s="5"/>
      <c r="AU265" s="5"/>
      <c r="AV265" s="5"/>
      <c r="AW265" s="5"/>
      <c r="AX265" s="5"/>
      <c r="AY265" s="5"/>
      <c r="AZ265" s="5"/>
      <c r="BA265" s="5"/>
      <c r="BB265" s="5"/>
      <c r="BC265" s="5"/>
      <c r="BD265" s="5"/>
      <c r="BE265" s="5"/>
      <c r="BF265" s="5"/>
      <c r="BG265" s="5"/>
      <c r="BH265" s="5"/>
      <c r="BI265" s="5"/>
      <c r="BJ265" s="5"/>
      <c r="BK265" s="5"/>
      <c r="BL265" s="5"/>
      <c r="BM265" s="5"/>
      <c r="BN265" s="5"/>
      <c r="BO265" s="5"/>
      <c r="BP265" s="5"/>
      <c r="BQ265" s="5"/>
    </row>
    <row r="266" spans="9:69" x14ac:dyDescent="0.25"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/>
      <c r="AN266" s="5"/>
      <c r="AO266" s="5"/>
      <c r="AP266" s="5"/>
      <c r="AQ266" s="5"/>
      <c r="AR266" s="5"/>
      <c r="AS266" s="5"/>
      <c r="AT266" s="5"/>
      <c r="AU266" s="5"/>
      <c r="AV266" s="5"/>
      <c r="AW266" s="5"/>
      <c r="AX266" s="5"/>
      <c r="AY266" s="5"/>
      <c r="AZ266" s="5"/>
      <c r="BA266" s="5"/>
      <c r="BB266" s="5"/>
      <c r="BC266" s="5"/>
      <c r="BD266" s="5"/>
      <c r="BE266" s="5"/>
      <c r="BF266" s="5"/>
      <c r="BG266" s="5"/>
      <c r="BH266" s="5"/>
      <c r="BI266" s="5"/>
      <c r="BJ266" s="5"/>
      <c r="BK266" s="5"/>
      <c r="BL266" s="5"/>
      <c r="BM266" s="5"/>
      <c r="BN266" s="5"/>
      <c r="BO266" s="5"/>
      <c r="BP266" s="5"/>
      <c r="BQ266" s="5"/>
    </row>
    <row r="267" spans="9:69" x14ac:dyDescent="0.25"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5"/>
      <c r="AM267" s="5"/>
      <c r="AN267" s="5"/>
      <c r="AO267" s="5"/>
      <c r="AP267" s="5"/>
      <c r="AQ267" s="5"/>
      <c r="AR267" s="5"/>
      <c r="AS267" s="5"/>
      <c r="AT267" s="5"/>
      <c r="AU267" s="5"/>
      <c r="AV267" s="5"/>
      <c r="AW267" s="5"/>
      <c r="AX267" s="5"/>
      <c r="AY267" s="5"/>
      <c r="AZ267" s="5"/>
      <c r="BA267" s="5"/>
      <c r="BB267" s="5"/>
      <c r="BC267" s="5"/>
      <c r="BD267" s="5"/>
      <c r="BE267" s="5"/>
      <c r="BF267" s="5"/>
      <c r="BG267" s="5"/>
      <c r="BH267" s="5"/>
      <c r="BI267" s="5"/>
      <c r="BJ267" s="5"/>
      <c r="BK267" s="5"/>
      <c r="BL267" s="5"/>
      <c r="BM267" s="5"/>
      <c r="BN267" s="5"/>
      <c r="BO267" s="5"/>
      <c r="BP267" s="5"/>
      <c r="BQ267" s="5"/>
    </row>
    <row r="268" spans="9:69" x14ac:dyDescent="0.25"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  <c r="AO268" s="5"/>
      <c r="AP268" s="5"/>
      <c r="AQ268" s="5"/>
      <c r="AR268" s="5"/>
      <c r="AS268" s="5"/>
      <c r="AT268" s="5"/>
      <c r="AU268" s="5"/>
      <c r="AV268" s="5"/>
      <c r="AW268" s="5"/>
      <c r="AX268" s="5"/>
      <c r="AY268" s="5"/>
      <c r="AZ268" s="5"/>
      <c r="BA268" s="5"/>
      <c r="BB268" s="5"/>
      <c r="BC268" s="5"/>
      <c r="BD268" s="5"/>
      <c r="BE268" s="5"/>
      <c r="BF268" s="5"/>
      <c r="BG268" s="5"/>
      <c r="BH268" s="5"/>
      <c r="BI268" s="5"/>
      <c r="BJ268" s="5"/>
      <c r="BK268" s="5"/>
      <c r="BL268" s="5"/>
      <c r="BM268" s="5"/>
      <c r="BN268" s="5"/>
      <c r="BO268" s="5"/>
      <c r="BP268" s="5"/>
      <c r="BQ268" s="5"/>
    </row>
    <row r="269" spans="9:69" x14ac:dyDescent="0.25"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5"/>
      <c r="AN269" s="5"/>
      <c r="AO269" s="5"/>
      <c r="AP269" s="5"/>
      <c r="AQ269" s="5"/>
      <c r="AR269" s="5"/>
      <c r="AS269" s="5"/>
      <c r="AT269" s="5"/>
      <c r="AU269" s="5"/>
      <c r="AV269" s="5"/>
      <c r="AW269" s="5"/>
      <c r="AX269" s="5"/>
      <c r="AY269" s="5"/>
      <c r="AZ269" s="5"/>
      <c r="BA269" s="5"/>
      <c r="BB269" s="5"/>
      <c r="BC269" s="5"/>
      <c r="BD269" s="5"/>
      <c r="BE269" s="5"/>
      <c r="BF269" s="5"/>
      <c r="BG269" s="5"/>
      <c r="BH269" s="5"/>
      <c r="BI269" s="5"/>
      <c r="BJ269" s="5"/>
      <c r="BK269" s="5"/>
      <c r="BL269" s="5"/>
      <c r="BM269" s="5"/>
      <c r="BN269" s="5"/>
      <c r="BO269" s="5"/>
      <c r="BP269" s="5"/>
      <c r="BQ269" s="5"/>
    </row>
    <row r="270" spans="9:69" x14ac:dyDescent="0.25"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5"/>
      <c r="AL270" s="5"/>
      <c r="AM270" s="5"/>
      <c r="AN270" s="5"/>
      <c r="AO270" s="5"/>
      <c r="AP270" s="5"/>
      <c r="AQ270" s="5"/>
      <c r="AR270" s="5"/>
      <c r="AS270" s="5"/>
      <c r="AT270" s="5"/>
      <c r="AU270" s="5"/>
      <c r="AV270" s="5"/>
      <c r="AW270" s="5"/>
      <c r="AX270" s="5"/>
      <c r="AY270" s="5"/>
      <c r="AZ270" s="5"/>
      <c r="BA270" s="5"/>
      <c r="BB270" s="5"/>
      <c r="BC270" s="5"/>
      <c r="BD270" s="5"/>
      <c r="BE270" s="5"/>
      <c r="BF270" s="5"/>
      <c r="BG270" s="5"/>
      <c r="BH270" s="5"/>
      <c r="BI270" s="5"/>
      <c r="BJ270" s="5"/>
      <c r="BK270" s="5"/>
      <c r="BL270" s="5"/>
      <c r="BM270" s="5"/>
      <c r="BN270" s="5"/>
      <c r="BO270" s="5"/>
      <c r="BP270" s="5"/>
      <c r="BQ270" s="5"/>
    </row>
    <row r="271" spans="9:69" x14ac:dyDescent="0.25"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5"/>
      <c r="AN271" s="5"/>
      <c r="AO271" s="5"/>
      <c r="AP271" s="5"/>
      <c r="AQ271" s="5"/>
      <c r="AR271" s="5"/>
      <c r="AS271" s="5"/>
      <c r="AT271" s="5"/>
      <c r="AU271" s="5"/>
      <c r="AV271" s="5"/>
      <c r="AW271" s="5"/>
      <c r="AX271" s="5"/>
      <c r="AY271" s="5"/>
      <c r="AZ271" s="5"/>
      <c r="BA271" s="5"/>
      <c r="BB271" s="5"/>
      <c r="BC271" s="5"/>
      <c r="BD271" s="5"/>
      <c r="BE271" s="5"/>
      <c r="BF271" s="5"/>
      <c r="BG271" s="5"/>
      <c r="BH271" s="5"/>
      <c r="BI271" s="5"/>
      <c r="BJ271" s="5"/>
      <c r="BK271" s="5"/>
      <c r="BL271" s="5"/>
      <c r="BM271" s="5"/>
      <c r="BN271" s="5"/>
      <c r="BO271" s="5"/>
      <c r="BP271" s="5"/>
      <c r="BQ271" s="5"/>
    </row>
    <row r="272" spans="9:69" x14ac:dyDescent="0.25"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5"/>
      <c r="AM272" s="5"/>
      <c r="AN272" s="5"/>
      <c r="AO272" s="5"/>
      <c r="AP272" s="5"/>
      <c r="AQ272" s="5"/>
      <c r="AR272" s="5"/>
      <c r="AS272" s="5"/>
      <c r="AT272" s="5"/>
      <c r="AU272" s="5"/>
      <c r="AV272" s="5"/>
      <c r="AW272" s="5"/>
      <c r="AX272" s="5"/>
      <c r="AY272" s="5"/>
      <c r="AZ272" s="5"/>
      <c r="BA272" s="5"/>
      <c r="BB272" s="5"/>
      <c r="BC272" s="5"/>
      <c r="BD272" s="5"/>
      <c r="BE272" s="5"/>
      <c r="BF272" s="5"/>
      <c r="BG272" s="5"/>
      <c r="BH272" s="5"/>
      <c r="BI272" s="5"/>
      <c r="BJ272" s="5"/>
      <c r="BK272" s="5"/>
      <c r="BL272" s="5"/>
      <c r="BM272" s="5"/>
      <c r="BN272" s="5"/>
      <c r="BO272" s="5"/>
      <c r="BP272" s="5"/>
      <c r="BQ272" s="5"/>
    </row>
    <row r="273" spans="9:69" x14ac:dyDescent="0.25"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5"/>
      <c r="AM273" s="5"/>
      <c r="AN273" s="5"/>
      <c r="AO273" s="5"/>
      <c r="AP273" s="5"/>
      <c r="AQ273" s="5"/>
      <c r="AR273" s="5"/>
      <c r="AS273" s="5"/>
      <c r="AT273" s="5"/>
      <c r="AU273" s="5"/>
      <c r="AV273" s="5"/>
      <c r="AW273" s="5"/>
      <c r="AX273" s="5"/>
      <c r="AY273" s="5"/>
      <c r="AZ273" s="5"/>
      <c r="BA273" s="5"/>
      <c r="BB273" s="5"/>
      <c r="BC273" s="5"/>
      <c r="BD273" s="5"/>
      <c r="BE273" s="5"/>
      <c r="BF273" s="5"/>
      <c r="BG273" s="5"/>
      <c r="BH273" s="5"/>
      <c r="BI273" s="5"/>
      <c r="BJ273" s="5"/>
      <c r="BK273" s="5"/>
      <c r="BL273" s="5"/>
      <c r="BM273" s="5"/>
      <c r="BN273" s="5"/>
      <c r="BO273" s="5"/>
      <c r="BP273" s="5"/>
      <c r="BQ273" s="5"/>
    </row>
    <row r="274" spans="9:69" x14ac:dyDescent="0.25"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5"/>
      <c r="AM274" s="5"/>
      <c r="AN274" s="5"/>
      <c r="AO274" s="5"/>
      <c r="AP274" s="5"/>
      <c r="AQ274" s="5"/>
      <c r="AR274" s="5"/>
      <c r="AS274" s="5"/>
      <c r="AT274" s="5"/>
      <c r="AU274" s="5"/>
      <c r="AV274" s="5"/>
      <c r="AW274" s="5"/>
      <c r="AX274" s="5"/>
      <c r="AY274" s="5"/>
      <c r="AZ274" s="5"/>
      <c r="BA274" s="5"/>
      <c r="BB274" s="5"/>
      <c r="BC274" s="5"/>
      <c r="BD274" s="5"/>
      <c r="BE274" s="5"/>
      <c r="BF274" s="5"/>
      <c r="BG274" s="5"/>
      <c r="BH274" s="5"/>
      <c r="BI274" s="5"/>
      <c r="BJ274" s="5"/>
      <c r="BK274" s="5"/>
      <c r="BL274" s="5"/>
      <c r="BM274" s="5"/>
      <c r="BN274" s="5"/>
      <c r="BO274" s="5"/>
      <c r="BP274" s="5"/>
      <c r="BQ274" s="5"/>
    </row>
    <row r="275" spans="9:69" x14ac:dyDescent="0.25"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  <c r="AO275" s="5"/>
      <c r="AP275" s="5"/>
      <c r="AQ275" s="5"/>
      <c r="AR275" s="5"/>
      <c r="AS275" s="5"/>
      <c r="AT275" s="5"/>
      <c r="AU275" s="5"/>
      <c r="AV275" s="5"/>
      <c r="AW275" s="5"/>
      <c r="AX275" s="5"/>
      <c r="AY275" s="5"/>
      <c r="AZ275" s="5"/>
      <c r="BA275" s="5"/>
      <c r="BB275" s="5"/>
      <c r="BC275" s="5"/>
      <c r="BD275" s="5"/>
      <c r="BE275" s="5"/>
      <c r="BF275" s="5"/>
      <c r="BG275" s="5"/>
      <c r="BH275" s="5"/>
      <c r="BI275" s="5"/>
      <c r="BJ275" s="5"/>
      <c r="BK275" s="5"/>
      <c r="BL275" s="5"/>
      <c r="BM275" s="5"/>
      <c r="BN275" s="5"/>
      <c r="BO275" s="5"/>
      <c r="BP275" s="5"/>
      <c r="BQ275" s="5"/>
    </row>
    <row r="276" spans="9:69" x14ac:dyDescent="0.25"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5"/>
      <c r="AM276" s="5"/>
      <c r="AN276" s="5"/>
      <c r="AO276" s="5"/>
      <c r="AP276" s="5"/>
      <c r="AQ276" s="5"/>
      <c r="AR276" s="5"/>
      <c r="AS276" s="5"/>
      <c r="AT276" s="5"/>
      <c r="AU276" s="5"/>
      <c r="AV276" s="5"/>
      <c r="AW276" s="5"/>
      <c r="AX276" s="5"/>
      <c r="AY276" s="5"/>
      <c r="AZ276" s="5"/>
      <c r="BA276" s="5"/>
      <c r="BB276" s="5"/>
      <c r="BC276" s="5"/>
      <c r="BD276" s="5"/>
      <c r="BE276" s="5"/>
      <c r="BF276" s="5"/>
      <c r="BG276" s="5"/>
      <c r="BH276" s="5"/>
      <c r="BI276" s="5"/>
      <c r="BJ276" s="5"/>
      <c r="BK276" s="5"/>
      <c r="BL276" s="5"/>
      <c r="BM276" s="5"/>
      <c r="BN276" s="5"/>
      <c r="BO276" s="5"/>
      <c r="BP276" s="5"/>
      <c r="BQ276" s="5"/>
    </row>
    <row r="277" spans="9:69" x14ac:dyDescent="0.25"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5"/>
      <c r="AM277" s="5"/>
      <c r="AN277" s="5"/>
      <c r="AO277" s="5"/>
      <c r="AP277" s="5"/>
      <c r="AQ277" s="5"/>
      <c r="AR277" s="5"/>
      <c r="AS277" s="5"/>
      <c r="AT277" s="5"/>
      <c r="AU277" s="5"/>
      <c r="AV277" s="5"/>
      <c r="AW277" s="5"/>
      <c r="AX277" s="5"/>
      <c r="AY277" s="5"/>
      <c r="AZ277" s="5"/>
      <c r="BA277" s="5"/>
      <c r="BB277" s="5"/>
      <c r="BC277" s="5"/>
      <c r="BD277" s="5"/>
      <c r="BE277" s="5"/>
      <c r="BF277" s="5"/>
      <c r="BG277" s="5"/>
      <c r="BH277" s="5"/>
      <c r="BI277" s="5"/>
      <c r="BJ277" s="5"/>
      <c r="BK277" s="5"/>
      <c r="BL277" s="5"/>
      <c r="BM277" s="5"/>
      <c r="BN277" s="5"/>
      <c r="BO277" s="5"/>
      <c r="BP277" s="5"/>
      <c r="BQ277" s="5"/>
    </row>
    <row r="278" spans="9:69" x14ac:dyDescent="0.25"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5"/>
      <c r="AL278" s="5"/>
      <c r="AM278" s="5"/>
      <c r="AN278" s="5"/>
      <c r="AO278" s="5"/>
      <c r="AP278" s="5"/>
      <c r="AQ278" s="5"/>
      <c r="AR278" s="5"/>
      <c r="AS278" s="5"/>
      <c r="AT278" s="5"/>
      <c r="AU278" s="5"/>
      <c r="AV278" s="5"/>
      <c r="AW278" s="5"/>
      <c r="AX278" s="5"/>
      <c r="AY278" s="5"/>
      <c r="AZ278" s="5"/>
      <c r="BA278" s="5"/>
      <c r="BB278" s="5"/>
      <c r="BC278" s="5"/>
      <c r="BD278" s="5"/>
      <c r="BE278" s="5"/>
      <c r="BF278" s="5"/>
      <c r="BG278" s="5"/>
      <c r="BH278" s="5"/>
      <c r="BI278" s="5"/>
      <c r="BJ278" s="5"/>
      <c r="BK278" s="5"/>
      <c r="BL278" s="5"/>
      <c r="BM278" s="5"/>
      <c r="BN278" s="5"/>
      <c r="BO278" s="5"/>
      <c r="BP278" s="5"/>
      <c r="BQ278" s="5"/>
    </row>
    <row r="279" spans="9:69" x14ac:dyDescent="0.25"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  <c r="AK279" s="5"/>
      <c r="AL279" s="5"/>
      <c r="AM279" s="5"/>
      <c r="AN279" s="5"/>
      <c r="AO279" s="5"/>
      <c r="AP279" s="5"/>
      <c r="AQ279" s="5"/>
      <c r="AR279" s="5"/>
      <c r="AS279" s="5"/>
      <c r="AT279" s="5"/>
      <c r="AU279" s="5"/>
      <c r="AV279" s="5"/>
      <c r="AW279" s="5"/>
      <c r="AX279" s="5"/>
      <c r="AY279" s="5"/>
      <c r="AZ279" s="5"/>
      <c r="BA279" s="5"/>
      <c r="BB279" s="5"/>
      <c r="BC279" s="5"/>
      <c r="BD279" s="5"/>
      <c r="BE279" s="5"/>
      <c r="BF279" s="5"/>
      <c r="BG279" s="5"/>
      <c r="BH279" s="5"/>
      <c r="BI279" s="5"/>
      <c r="BJ279" s="5"/>
      <c r="BK279" s="5"/>
      <c r="BL279" s="5"/>
      <c r="BM279" s="5"/>
      <c r="BN279" s="5"/>
      <c r="BO279" s="5"/>
      <c r="BP279" s="5"/>
      <c r="BQ279" s="5"/>
    </row>
    <row r="280" spans="9:69" x14ac:dyDescent="0.25"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5"/>
      <c r="AM280" s="5"/>
      <c r="AN280" s="5"/>
      <c r="AO280" s="5"/>
      <c r="AP280" s="5"/>
      <c r="AQ280" s="5"/>
      <c r="AR280" s="5"/>
      <c r="AS280" s="5"/>
      <c r="AT280" s="5"/>
      <c r="AU280" s="5"/>
      <c r="AV280" s="5"/>
      <c r="AW280" s="5"/>
      <c r="AX280" s="5"/>
      <c r="AY280" s="5"/>
      <c r="AZ280" s="5"/>
      <c r="BA280" s="5"/>
      <c r="BB280" s="5"/>
      <c r="BC280" s="5"/>
      <c r="BD280" s="5"/>
      <c r="BE280" s="5"/>
      <c r="BF280" s="5"/>
      <c r="BG280" s="5"/>
      <c r="BH280" s="5"/>
      <c r="BI280" s="5"/>
      <c r="BJ280" s="5"/>
      <c r="BK280" s="5"/>
      <c r="BL280" s="5"/>
      <c r="BM280" s="5"/>
      <c r="BN280" s="5"/>
      <c r="BO280" s="5"/>
      <c r="BP280" s="5"/>
      <c r="BQ280" s="5"/>
    </row>
  </sheetData>
  <sheetProtection algorithmName="SHA-512" hashValue="ZkdGLHQAzRPG3V15MygaIcOB6qbsRJHqmdtu+okspN0fwI0/sM5Ar3o17MtEMZUIQsMr/z17JAath5ovU3ZjDg==" saltValue="ms/Wu+YBSBC5qPNe8MfPeQ==" spinCount="100000" sheet="1" objects="1" scenarios="1" formatColumns="0" formatRows="0"/>
  <conditionalFormatting sqref="E7:AO7">
    <cfRule type="cellIs" dxfId="444" priority="1" stopIfTrue="1" operator="greaterThan">
      <formula>$E$7</formula>
    </cfRule>
    <cfRule type="cellIs" dxfId="443" priority="2" stopIfTrue="1" operator="equal">
      <formula>""</formula>
    </cfRule>
    <cfRule type="cellIs" dxfId="442" priority="3" stopIfTrue="1" operator="equal">
      <formula>0</formula>
    </cfRule>
    <cfRule type="cellIs" dxfId="441" priority="4" stopIfTrue="1" operator="lessThan">
      <formula>($E$7 * 0.25)</formula>
    </cfRule>
  </conditionalFormatting>
  <conditionalFormatting sqref="E8:AO8">
    <cfRule type="cellIs" dxfId="440" priority="5" stopIfTrue="1" operator="greaterThan">
      <formula>$E$8</formula>
    </cfRule>
    <cfRule type="cellIs" dxfId="439" priority="6" stopIfTrue="1" operator="equal">
      <formula>""</formula>
    </cfRule>
    <cfRule type="cellIs" dxfId="438" priority="7" stopIfTrue="1" operator="equal">
      <formula>0</formula>
    </cfRule>
    <cfRule type="cellIs" dxfId="437" priority="8" stopIfTrue="1" operator="lessThan">
      <formula>($E$8 * 0.25)</formula>
    </cfRule>
  </conditionalFormatting>
  <conditionalFormatting sqref="E9:AO9">
    <cfRule type="cellIs" dxfId="436" priority="9" stopIfTrue="1" operator="greaterThan">
      <formula>$E$9</formula>
    </cfRule>
    <cfRule type="cellIs" dxfId="435" priority="10" stopIfTrue="1" operator="equal">
      <formula>""</formula>
    </cfRule>
    <cfRule type="cellIs" dxfId="434" priority="11" stopIfTrue="1" operator="equal">
      <formula>0</formula>
    </cfRule>
    <cfRule type="cellIs" dxfId="433" priority="12" stopIfTrue="1" operator="lessThan">
      <formula>($E$9 * 0.25)</formula>
    </cfRule>
  </conditionalFormatting>
  <conditionalFormatting sqref="E10:AO10">
    <cfRule type="cellIs" dxfId="432" priority="13" stopIfTrue="1" operator="greaterThan">
      <formula>$E$10</formula>
    </cfRule>
    <cfRule type="cellIs" dxfId="431" priority="14" stopIfTrue="1" operator="equal">
      <formula>""</formula>
    </cfRule>
    <cfRule type="cellIs" dxfId="430" priority="15" stopIfTrue="1" operator="equal">
      <formula>0</formula>
    </cfRule>
    <cfRule type="cellIs" dxfId="429" priority="16" stopIfTrue="1" operator="lessThan">
      <formula>($E$10 * 0.25)</formula>
    </cfRule>
  </conditionalFormatting>
  <conditionalFormatting sqref="E11:AO11">
    <cfRule type="cellIs" dxfId="428" priority="17" stopIfTrue="1" operator="greaterThan">
      <formula>$E$11</formula>
    </cfRule>
    <cfRule type="cellIs" dxfId="427" priority="18" stopIfTrue="1" operator="equal">
      <formula>""</formula>
    </cfRule>
    <cfRule type="cellIs" dxfId="426" priority="19" stopIfTrue="1" operator="equal">
      <formula>0</formula>
    </cfRule>
    <cfRule type="cellIs" dxfId="425" priority="20" stopIfTrue="1" operator="lessThan">
      <formula>($E$11 * 0.25)</formula>
    </cfRule>
  </conditionalFormatting>
  <conditionalFormatting sqref="E12:AO12">
    <cfRule type="cellIs" dxfId="424" priority="21" stopIfTrue="1" operator="greaterThan">
      <formula>$E$12</formula>
    </cfRule>
    <cfRule type="cellIs" dxfId="423" priority="22" stopIfTrue="1" operator="equal">
      <formula>""</formula>
    </cfRule>
    <cfRule type="cellIs" dxfId="422" priority="23" stopIfTrue="1" operator="equal">
      <formula>0</formula>
    </cfRule>
    <cfRule type="cellIs" dxfId="421" priority="24" stopIfTrue="1" operator="lessThan">
      <formula>($E$12 * 0.25)</formula>
    </cfRule>
  </conditionalFormatting>
  <conditionalFormatting sqref="E13:AO13">
    <cfRule type="cellIs" dxfId="420" priority="25" stopIfTrue="1" operator="greaterThan">
      <formula>$E$13</formula>
    </cfRule>
    <cfRule type="cellIs" dxfId="419" priority="26" stopIfTrue="1" operator="equal">
      <formula>""</formula>
    </cfRule>
    <cfRule type="cellIs" dxfId="418" priority="27" stopIfTrue="1" operator="equal">
      <formula>0</formula>
    </cfRule>
    <cfRule type="cellIs" dxfId="417" priority="28" stopIfTrue="1" operator="lessThan">
      <formula>($E$13 * 0.25)</formula>
    </cfRule>
  </conditionalFormatting>
  <conditionalFormatting sqref="E14:AO14">
    <cfRule type="cellIs" dxfId="416" priority="29" stopIfTrue="1" operator="greaterThan">
      <formula>$E$14</formula>
    </cfRule>
    <cfRule type="cellIs" dxfId="415" priority="30" stopIfTrue="1" operator="equal">
      <formula>""</formula>
    </cfRule>
    <cfRule type="cellIs" dxfId="414" priority="31" stopIfTrue="1" operator="equal">
      <formula>0</formula>
    </cfRule>
    <cfRule type="cellIs" dxfId="413" priority="32" stopIfTrue="1" operator="lessThan">
      <formula>($E$14 * 0.25)</formula>
    </cfRule>
  </conditionalFormatting>
  <conditionalFormatting sqref="E15:AO15">
    <cfRule type="cellIs" dxfId="412" priority="33" stopIfTrue="1" operator="greaterThan">
      <formula>$E$15</formula>
    </cfRule>
    <cfRule type="cellIs" dxfId="411" priority="34" stopIfTrue="1" operator="equal">
      <formula>""</formula>
    </cfRule>
    <cfRule type="cellIs" dxfId="410" priority="35" stopIfTrue="1" operator="equal">
      <formula>0</formula>
    </cfRule>
    <cfRule type="cellIs" dxfId="409" priority="36" stopIfTrue="1" operator="lessThan">
      <formula>($E$15 * 0.25)</formula>
    </cfRule>
  </conditionalFormatting>
  <conditionalFormatting sqref="E16:AO16">
    <cfRule type="cellIs" dxfId="408" priority="37" stopIfTrue="1" operator="greaterThan">
      <formula>$E$16</formula>
    </cfRule>
    <cfRule type="cellIs" dxfId="407" priority="38" stopIfTrue="1" operator="equal">
      <formula>""</formula>
    </cfRule>
    <cfRule type="cellIs" dxfId="406" priority="39" stopIfTrue="1" operator="equal">
      <formula>0</formula>
    </cfRule>
    <cfRule type="cellIs" dxfId="405" priority="40" stopIfTrue="1" operator="lessThan">
      <formula>($E$16 * 0.25)</formula>
    </cfRule>
  </conditionalFormatting>
  <conditionalFormatting sqref="E17:AO17">
    <cfRule type="cellIs" dxfId="404" priority="41" stopIfTrue="1" operator="greaterThan">
      <formula>$E$17</formula>
    </cfRule>
    <cfRule type="cellIs" dxfId="403" priority="42" stopIfTrue="1" operator="equal">
      <formula>""</formula>
    </cfRule>
    <cfRule type="cellIs" dxfId="402" priority="43" stopIfTrue="1" operator="equal">
      <formula>0</formula>
    </cfRule>
    <cfRule type="cellIs" dxfId="401" priority="44" stopIfTrue="1" operator="lessThan">
      <formula>($E$17 * 0.25)</formula>
    </cfRule>
  </conditionalFormatting>
  <conditionalFormatting sqref="E18:AO18">
    <cfRule type="cellIs" dxfId="400" priority="45" stopIfTrue="1" operator="greaterThan">
      <formula>$E$18</formula>
    </cfRule>
    <cfRule type="cellIs" dxfId="399" priority="46" stopIfTrue="1" operator="equal">
      <formula>""</formula>
    </cfRule>
    <cfRule type="cellIs" dxfId="398" priority="47" stopIfTrue="1" operator="equal">
      <formula>0</formula>
    </cfRule>
    <cfRule type="cellIs" dxfId="397" priority="48" stopIfTrue="1" operator="lessThan">
      <formula>($E$18 * 0.25)</formula>
    </cfRule>
  </conditionalFormatting>
  <conditionalFormatting sqref="E19:AO19">
    <cfRule type="cellIs" dxfId="396" priority="49" stopIfTrue="1" operator="greaterThan">
      <formula>$E$19</formula>
    </cfRule>
    <cfRule type="cellIs" dxfId="395" priority="50" stopIfTrue="1" operator="equal">
      <formula>""</formula>
    </cfRule>
    <cfRule type="cellIs" dxfId="394" priority="51" stopIfTrue="1" operator="equal">
      <formula>0</formula>
    </cfRule>
    <cfRule type="cellIs" dxfId="393" priority="52" stopIfTrue="1" operator="lessThan">
      <formula>($E$19 * 0.25)</formula>
    </cfRule>
  </conditionalFormatting>
  <conditionalFormatting sqref="E20:AO20">
    <cfRule type="cellIs" dxfId="392" priority="53" stopIfTrue="1" operator="greaterThan">
      <formula>$E$20</formula>
    </cfRule>
    <cfRule type="cellIs" dxfId="391" priority="54" stopIfTrue="1" operator="equal">
      <formula>""</formula>
    </cfRule>
    <cfRule type="cellIs" dxfId="390" priority="55" stopIfTrue="1" operator="equal">
      <formula>0</formula>
    </cfRule>
    <cfRule type="cellIs" dxfId="389" priority="56" stopIfTrue="1" operator="lessThan">
      <formula>($E$20 * 0.25)</formula>
    </cfRule>
  </conditionalFormatting>
  <conditionalFormatting sqref="E21:AO21">
    <cfRule type="cellIs" dxfId="388" priority="57" stopIfTrue="1" operator="greaterThan">
      <formula>$E$21</formula>
    </cfRule>
    <cfRule type="cellIs" dxfId="387" priority="58" stopIfTrue="1" operator="equal">
      <formula>""</formula>
    </cfRule>
    <cfRule type="cellIs" dxfId="386" priority="59" stopIfTrue="1" operator="equal">
      <formula>0</formula>
    </cfRule>
    <cfRule type="cellIs" dxfId="385" priority="60" stopIfTrue="1" operator="lessThan">
      <formula>($E$21 * 0.25)</formula>
    </cfRule>
  </conditionalFormatting>
  <conditionalFormatting sqref="E22:AO22">
    <cfRule type="cellIs" dxfId="384" priority="61" stopIfTrue="1" operator="greaterThan">
      <formula>$E$22</formula>
    </cfRule>
    <cfRule type="cellIs" dxfId="383" priority="62" stopIfTrue="1" operator="equal">
      <formula>""</formula>
    </cfRule>
    <cfRule type="cellIs" dxfId="382" priority="63" stopIfTrue="1" operator="equal">
      <formula>0</formula>
    </cfRule>
    <cfRule type="cellIs" dxfId="381" priority="64" stopIfTrue="1" operator="lessThan">
      <formula>($E$22 * 0.25)</formula>
    </cfRule>
  </conditionalFormatting>
  <conditionalFormatting sqref="E23:AO23">
    <cfRule type="cellIs" dxfId="380" priority="65" stopIfTrue="1" operator="greaterThan">
      <formula>$E$23</formula>
    </cfRule>
    <cfRule type="cellIs" dxfId="379" priority="66" stopIfTrue="1" operator="equal">
      <formula>""</formula>
    </cfRule>
    <cfRule type="cellIs" dxfId="378" priority="67" stopIfTrue="1" operator="equal">
      <formula>0</formula>
    </cfRule>
    <cfRule type="cellIs" dxfId="377" priority="68" stopIfTrue="1" operator="lessThan">
      <formula>($E$23 * 0.25)</formula>
    </cfRule>
  </conditionalFormatting>
  <conditionalFormatting sqref="E24:AO24">
    <cfRule type="cellIs" dxfId="376" priority="69" stopIfTrue="1" operator="greaterThan">
      <formula>$E$24</formula>
    </cfRule>
    <cfRule type="cellIs" dxfId="375" priority="70" stopIfTrue="1" operator="equal">
      <formula>""</formula>
    </cfRule>
    <cfRule type="cellIs" dxfId="374" priority="71" stopIfTrue="1" operator="equal">
      <formula>0</formula>
    </cfRule>
    <cfRule type="cellIs" dxfId="373" priority="72" stopIfTrue="1" operator="lessThan">
      <formula>($E$24 * 0.25)</formula>
    </cfRule>
  </conditionalFormatting>
  <conditionalFormatting sqref="E25:AO25">
    <cfRule type="cellIs" dxfId="372" priority="73" stopIfTrue="1" operator="greaterThan">
      <formula>$E$25</formula>
    </cfRule>
    <cfRule type="cellIs" dxfId="371" priority="74" stopIfTrue="1" operator="equal">
      <formula>""</formula>
    </cfRule>
    <cfRule type="cellIs" dxfId="370" priority="75" stopIfTrue="1" operator="equal">
      <formula>0</formula>
    </cfRule>
    <cfRule type="cellIs" dxfId="369" priority="76" stopIfTrue="1" operator="lessThan">
      <formula>($E$25 * 0.25)</formula>
    </cfRule>
  </conditionalFormatting>
  <conditionalFormatting sqref="E26:AO26">
    <cfRule type="cellIs" dxfId="368" priority="77" stopIfTrue="1" operator="greaterThan">
      <formula>$E$26</formula>
    </cfRule>
    <cfRule type="cellIs" dxfId="367" priority="78" stopIfTrue="1" operator="equal">
      <formula>""</formula>
    </cfRule>
    <cfRule type="cellIs" dxfId="366" priority="79" stopIfTrue="1" operator="equal">
      <formula>0</formula>
    </cfRule>
    <cfRule type="cellIs" dxfId="365" priority="80" stopIfTrue="1" operator="lessThan">
      <formula>($E$26 * 0.25)</formula>
    </cfRule>
  </conditionalFormatting>
  <conditionalFormatting sqref="E27:AO27">
    <cfRule type="cellIs" dxfId="364" priority="81" stopIfTrue="1" operator="lessThan">
      <formula>$E$27</formula>
    </cfRule>
  </conditionalFormatting>
  <conditionalFormatting sqref="E27:AO27">
    <cfRule type="cellIs" dxfId="363" priority="82" stopIfTrue="1" operator="greaterThan">
      <formula>0</formula>
    </cfRule>
  </conditionalFormatting>
  <conditionalFormatting sqref="E28:AO28">
    <cfRule type="cellIs" dxfId="362" priority="83" stopIfTrue="1" operator="lessThan">
      <formula>$E$28</formula>
    </cfRule>
  </conditionalFormatting>
  <conditionalFormatting sqref="E28:AO28">
    <cfRule type="cellIs" dxfId="361" priority="84" stopIfTrue="1" operator="greaterThan">
      <formula>0</formula>
    </cfRule>
  </conditionalFormatting>
  <conditionalFormatting sqref="E29:AO29">
    <cfRule type="cellIs" dxfId="360" priority="85" stopIfTrue="1" operator="lessThan">
      <formula>$E$29</formula>
    </cfRule>
  </conditionalFormatting>
  <conditionalFormatting sqref="E29:AO29">
    <cfRule type="cellIs" dxfId="359" priority="86" stopIfTrue="1" operator="greaterThan">
      <formula>0</formula>
    </cfRule>
  </conditionalFormatting>
  <conditionalFormatting sqref="C32:AO32">
    <cfRule type="cellIs" dxfId="358" priority="87" stopIfTrue="1" operator="equal">
      <formula>$D$34</formula>
    </cfRule>
  </conditionalFormatting>
  <conditionalFormatting sqref="C32:AO32">
    <cfRule type="cellIs" dxfId="357" priority="88" stopIfTrue="1" operator="equal">
      <formula>$D$35</formula>
    </cfRule>
  </conditionalFormatting>
  <conditionalFormatting sqref="C32:AO32">
    <cfRule type="cellIs" dxfId="356" priority="89" stopIfTrue="1" operator="equal">
      <formula>$D$36</formula>
    </cfRule>
  </conditionalFormatting>
  <hyperlinks>
    <hyperlink ref="O3" r:id="rId1" xr:uid="{89467102-0BC5-4308-8811-61C6947F8F09}"/>
    <hyperlink ref="E3" r:id="rId2" display="Need Help using this ScoreCard?  Check out this training video." xr:uid="{6E18FDB0-0181-4898-9548-0E407C5237D4}"/>
    <hyperlink ref="D3" r:id="rId3" display="Need Help using this ScoreCard?  Check out this training video." xr:uid="{09CE845C-E80D-4A37-AA23-2FC9FD087848}"/>
  </hyperlinks>
  <pageMargins left="0.25" right="0.25" top="0.5" bottom="0.5" header="0.5" footer="0.5"/>
  <pageSetup scale="90" orientation="landscape" horizontalDpi="4294967293" r:id="rId4"/>
  <headerFooter alignWithMargins="0">
    <oddFooter>Page &amp;P of &amp;N</oddFooter>
  </headerFooter>
  <drawing r:id="rId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578C38-09B8-45C5-B935-6D2691F7170F}">
  <dimension ref="A1:BQ280"/>
  <sheetViews>
    <sheetView workbookViewId="0">
      <pane xSplit="5" ySplit="6" topLeftCell="F7" activePane="bottomRight" state="frozen"/>
      <selection pane="topRight" activeCell="D1" sqref="D1"/>
      <selection pane="bottomLeft" activeCell="A6" sqref="A6"/>
      <selection pane="bottomRight" activeCell="F7" sqref="F7"/>
    </sheetView>
  </sheetViews>
  <sheetFormatPr defaultRowHeight="13.2" x14ac:dyDescent="0.25"/>
  <cols>
    <col min="1" max="1" width="10" hidden="1" customWidth="1"/>
    <col min="2" max="2" width="9.33203125" hidden="1" customWidth="1"/>
    <col min="3" max="3" width="12.109375" customWidth="1"/>
    <col min="4" max="4" width="36.33203125" customWidth="1"/>
    <col min="5" max="5" width="10.33203125" customWidth="1"/>
    <col min="6" max="41" width="25.77734375" customWidth="1"/>
  </cols>
  <sheetData>
    <row r="1" spans="1:69" x14ac:dyDescent="0.25">
      <c r="O1" s="2" t="s">
        <v>16</v>
      </c>
      <c r="P1" s="11" t="s">
        <v>13</v>
      </c>
      <c r="Q1" s="10" t="s">
        <v>12</v>
      </c>
    </row>
    <row r="2" spans="1:69" ht="17.399999999999999" x14ac:dyDescent="0.3">
      <c r="D2" s="4" t="s">
        <v>1</v>
      </c>
      <c r="P2" s="13"/>
      <c r="Q2" s="10" t="s">
        <v>14</v>
      </c>
    </row>
    <row r="3" spans="1:69" x14ac:dyDescent="0.25">
      <c r="D3" s="16" t="s">
        <v>19</v>
      </c>
      <c r="E3" s="17" t="s">
        <v>20</v>
      </c>
      <c r="O3" s="14" t="s">
        <v>18</v>
      </c>
      <c r="P3" s="15"/>
      <c r="Q3" s="12" t="s">
        <v>17</v>
      </c>
    </row>
    <row r="4" spans="1:69" ht="15" customHeight="1" x14ac:dyDescent="0.25">
      <c r="C4" s="2" t="s">
        <v>4</v>
      </c>
      <c r="D4" t="s">
        <v>21</v>
      </c>
      <c r="E4" s="2" t="s">
        <v>8</v>
      </c>
      <c r="F4" s="1"/>
      <c r="G4" s="1"/>
      <c r="I4" s="2" t="s">
        <v>10</v>
      </c>
      <c r="J4" s="3">
        <v>5</v>
      </c>
      <c r="N4" s="2" t="s">
        <v>11</v>
      </c>
      <c r="O4" s="8">
        <v>20170610</v>
      </c>
      <c r="P4" s="9"/>
      <c r="Q4" s="10" t="s">
        <v>15</v>
      </c>
    </row>
    <row r="5" spans="1:69" x14ac:dyDescent="0.25">
      <c r="C5" s="2" t="s">
        <v>5</v>
      </c>
      <c r="D5" s="1" t="s">
        <v>22</v>
      </c>
      <c r="F5" s="1" t="s">
        <v>3</v>
      </c>
      <c r="J5" t="s">
        <v>54</v>
      </c>
    </row>
    <row r="6" spans="1:69" x14ac:dyDescent="0.25">
      <c r="A6" s="1" t="s">
        <v>9</v>
      </c>
      <c r="B6" s="1" t="s">
        <v>7</v>
      </c>
      <c r="C6" s="1" t="s">
        <v>6</v>
      </c>
      <c r="D6" s="1" t="s">
        <v>2</v>
      </c>
      <c r="E6" s="2" t="s">
        <v>0</v>
      </c>
      <c r="F6" s="1">
        <v>101</v>
      </c>
      <c r="G6" s="1">
        <v>102</v>
      </c>
      <c r="H6" s="1">
        <v>103</v>
      </c>
      <c r="I6" s="1">
        <v>104</v>
      </c>
      <c r="J6" s="1">
        <v>105</v>
      </c>
      <c r="K6" s="1">
        <v>106</v>
      </c>
      <c r="L6" s="1">
        <v>107</v>
      </c>
      <c r="M6" s="1">
        <v>108</v>
      </c>
      <c r="N6" s="1">
        <v>109</v>
      </c>
      <c r="O6" s="1">
        <v>110</v>
      </c>
      <c r="P6" s="1">
        <v>111</v>
      </c>
      <c r="Q6" s="1">
        <v>112</v>
      </c>
      <c r="R6" s="1">
        <v>113</v>
      </c>
      <c r="S6" s="1">
        <v>114</v>
      </c>
      <c r="T6" s="1">
        <v>115</v>
      </c>
      <c r="U6" s="1">
        <v>116</v>
      </c>
      <c r="V6" s="1">
        <v>117</v>
      </c>
      <c r="W6" s="1">
        <v>118</v>
      </c>
      <c r="X6" s="1">
        <v>119</v>
      </c>
      <c r="Y6" s="1">
        <v>120</v>
      </c>
      <c r="Z6" s="1">
        <v>121</v>
      </c>
      <c r="AA6" s="1">
        <v>122</v>
      </c>
      <c r="AB6" s="1">
        <v>123</v>
      </c>
      <c r="AC6" s="1">
        <v>124</v>
      </c>
      <c r="AD6" s="1">
        <v>125</v>
      </c>
      <c r="AE6" s="1">
        <v>126</v>
      </c>
      <c r="AF6" s="1">
        <v>127</v>
      </c>
      <c r="AG6" s="1">
        <v>128</v>
      </c>
      <c r="AH6" s="1">
        <v>129</v>
      </c>
      <c r="AI6" s="1">
        <v>130</v>
      </c>
      <c r="AJ6" s="1">
        <v>131</v>
      </c>
      <c r="AK6" s="1">
        <v>132</v>
      </c>
      <c r="AL6" s="1">
        <v>133</v>
      </c>
      <c r="AM6" s="1">
        <v>134</v>
      </c>
      <c r="AN6" s="1">
        <v>135</v>
      </c>
      <c r="AO6" s="1">
        <v>136</v>
      </c>
    </row>
    <row r="7" spans="1:69" x14ac:dyDescent="0.25">
      <c r="A7" s="19">
        <v>1036</v>
      </c>
      <c r="B7" s="19">
        <v>5680</v>
      </c>
      <c r="C7" s="18" t="s">
        <v>23</v>
      </c>
      <c r="D7" s="3" t="s">
        <v>24</v>
      </c>
      <c r="E7" s="3">
        <v>100</v>
      </c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</row>
    <row r="8" spans="1:69" x14ac:dyDescent="0.25">
      <c r="A8" s="19">
        <v>1036</v>
      </c>
      <c r="B8" s="19">
        <v>5681</v>
      </c>
      <c r="C8" s="3" t="s">
        <v>23</v>
      </c>
      <c r="D8" s="3" t="s">
        <v>25</v>
      </c>
      <c r="E8" s="3">
        <v>50</v>
      </c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</row>
    <row r="9" spans="1:69" x14ac:dyDescent="0.25">
      <c r="A9" s="19">
        <v>1036</v>
      </c>
      <c r="B9" s="19">
        <v>5682</v>
      </c>
      <c r="C9" s="3" t="s">
        <v>23</v>
      </c>
      <c r="D9" s="3" t="s">
        <v>26</v>
      </c>
      <c r="E9" s="3">
        <v>100</v>
      </c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</row>
    <row r="10" spans="1:69" x14ac:dyDescent="0.25">
      <c r="A10" s="19">
        <v>1036</v>
      </c>
      <c r="B10" s="19">
        <v>5683</v>
      </c>
      <c r="C10" s="3" t="s">
        <v>23</v>
      </c>
      <c r="D10" s="3" t="s">
        <v>27</v>
      </c>
      <c r="E10" s="3">
        <v>50</v>
      </c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</row>
    <row r="11" spans="1:69" x14ac:dyDescent="0.25">
      <c r="A11" s="19">
        <v>1036</v>
      </c>
      <c r="B11" s="19">
        <v>5684</v>
      </c>
      <c r="C11" s="3" t="s">
        <v>23</v>
      </c>
      <c r="D11" s="3" t="s">
        <v>28</v>
      </c>
      <c r="E11" s="3">
        <v>0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</row>
    <row r="12" spans="1:69" x14ac:dyDescent="0.25">
      <c r="A12" s="19">
        <v>1036</v>
      </c>
      <c r="B12" s="19">
        <v>5685</v>
      </c>
      <c r="C12" s="3" t="s">
        <v>23</v>
      </c>
      <c r="D12" s="3" t="s">
        <v>29</v>
      </c>
      <c r="E12" s="3">
        <v>75</v>
      </c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</row>
    <row r="13" spans="1:69" x14ac:dyDescent="0.25">
      <c r="A13" s="19">
        <v>1036</v>
      </c>
      <c r="B13" s="19">
        <v>5679</v>
      </c>
      <c r="C13" s="3" t="s">
        <v>23</v>
      </c>
      <c r="D13" s="3" t="s">
        <v>30</v>
      </c>
      <c r="E13" s="3">
        <v>0</v>
      </c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</row>
    <row r="14" spans="1:69" x14ac:dyDescent="0.25">
      <c r="A14" s="19">
        <v>1036</v>
      </c>
      <c r="B14" s="19">
        <v>5686</v>
      </c>
      <c r="C14" s="3" t="s">
        <v>23</v>
      </c>
      <c r="D14" s="3" t="s">
        <v>31</v>
      </c>
      <c r="E14" s="3">
        <v>100</v>
      </c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</row>
    <row r="15" spans="1:69" x14ac:dyDescent="0.25">
      <c r="A15" s="19">
        <v>1036</v>
      </c>
      <c r="B15" s="19">
        <v>5688</v>
      </c>
      <c r="C15" s="3" t="s">
        <v>23</v>
      </c>
      <c r="D15" s="3" t="s">
        <v>32</v>
      </c>
      <c r="E15" s="3">
        <v>100</v>
      </c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</row>
    <row r="16" spans="1:69" x14ac:dyDescent="0.25">
      <c r="A16" s="19">
        <v>1036</v>
      </c>
      <c r="B16" s="19">
        <v>5687</v>
      </c>
      <c r="C16" s="3" t="s">
        <v>23</v>
      </c>
      <c r="D16" s="3" t="s">
        <v>33</v>
      </c>
      <c r="E16" s="3">
        <v>100</v>
      </c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</row>
    <row r="17" spans="1:69" x14ac:dyDescent="0.25">
      <c r="A17" s="19">
        <v>1036</v>
      </c>
      <c r="B17" s="19">
        <v>5689</v>
      </c>
      <c r="C17" s="3" t="s">
        <v>23</v>
      </c>
      <c r="D17" s="3" t="s">
        <v>34</v>
      </c>
      <c r="E17" s="3">
        <v>0</v>
      </c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</row>
    <row r="18" spans="1:69" x14ac:dyDescent="0.25">
      <c r="A18" s="19">
        <v>1036</v>
      </c>
      <c r="B18" s="19">
        <v>5690</v>
      </c>
      <c r="C18" s="3" t="s">
        <v>23</v>
      </c>
      <c r="D18" s="3" t="s">
        <v>35</v>
      </c>
      <c r="E18" s="3">
        <v>0</v>
      </c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</row>
    <row r="19" spans="1:69" x14ac:dyDescent="0.25">
      <c r="A19" s="19">
        <v>1036</v>
      </c>
      <c r="B19" s="19">
        <v>5691</v>
      </c>
      <c r="C19" s="3" t="s">
        <v>23</v>
      </c>
      <c r="D19" s="3" t="s">
        <v>36</v>
      </c>
      <c r="E19" s="3">
        <v>100</v>
      </c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</row>
    <row r="20" spans="1:69" x14ac:dyDescent="0.25">
      <c r="A20" s="19">
        <v>1036</v>
      </c>
      <c r="B20" s="19">
        <v>2177</v>
      </c>
      <c r="C20" s="3" t="s">
        <v>23</v>
      </c>
      <c r="D20" s="3" t="s">
        <v>37</v>
      </c>
      <c r="E20" s="3">
        <v>25</v>
      </c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</row>
    <row r="21" spans="1:69" x14ac:dyDescent="0.25">
      <c r="A21" s="19">
        <v>1036</v>
      </c>
      <c r="B21" s="19">
        <v>2178</v>
      </c>
      <c r="C21" s="3" t="s">
        <v>23</v>
      </c>
      <c r="D21" s="3" t="s">
        <v>38</v>
      </c>
      <c r="E21" s="3">
        <v>100</v>
      </c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</row>
    <row r="22" spans="1:69" x14ac:dyDescent="0.25">
      <c r="A22" s="19">
        <v>1036</v>
      </c>
      <c r="B22" s="19">
        <v>2179</v>
      </c>
      <c r="C22" s="3" t="s">
        <v>23</v>
      </c>
      <c r="D22" s="3" t="s">
        <v>39</v>
      </c>
      <c r="E22" s="3">
        <v>100</v>
      </c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</row>
    <row r="23" spans="1:69" x14ac:dyDescent="0.25">
      <c r="A23" s="19">
        <v>1036</v>
      </c>
      <c r="B23" s="19">
        <v>2180</v>
      </c>
      <c r="C23" s="3" t="s">
        <v>23</v>
      </c>
      <c r="D23" s="3" t="s">
        <v>40</v>
      </c>
      <c r="E23" s="3">
        <v>0</v>
      </c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</row>
    <row r="24" spans="1:69" x14ac:dyDescent="0.25">
      <c r="A24" s="19">
        <v>1036</v>
      </c>
      <c r="B24" s="19">
        <v>2215</v>
      </c>
      <c r="C24" s="3" t="s">
        <v>23</v>
      </c>
      <c r="D24" s="3" t="s">
        <v>41</v>
      </c>
      <c r="E24" s="3">
        <v>0</v>
      </c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</row>
    <row r="25" spans="1:69" x14ac:dyDescent="0.25">
      <c r="A25" s="19">
        <v>1036</v>
      </c>
      <c r="B25" s="19">
        <v>2218</v>
      </c>
      <c r="C25" s="3" t="s">
        <v>23</v>
      </c>
      <c r="D25" s="3" t="s">
        <v>41</v>
      </c>
      <c r="E25" s="3">
        <v>0</v>
      </c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</row>
    <row r="26" spans="1:69" x14ac:dyDescent="0.25">
      <c r="A26" s="19">
        <v>1036</v>
      </c>
      <c r="B26" s="19">
        <v>2221</v>
      </c>
      <c r="C26" s="21" t="s">
        <v>23</v>
      </c>
      <c r="D26" s="3" t="s">
        <v>41</v>
      </c>
      <c r="E26" s="3">
        <v>0</v>
      </c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</row>
    <row r="27" spans="1:69" x14ac:dyDescent="0.25">
      <c r="A27" s="19">
        <v>1036</v>
      </c>
      <c r="B27" s="19">
        <v>5692</v>
      </c>
      <c r="C27" s="22" t="s">
        <v>42</v>
      </c>
      <c r="D27" s="22" t="s">
        <v>43</v>
      </c>
      <c r="E27" s="22">
        <v>-10</v>
      </c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</row>
    <row r="28" spans="1:69" x14ac:dyDescent="0.25">
      <c r="A28" s="19">
        <v>1036</v>
      </c>
      <c r="B28" s="19">
        <v>5693</v>
      </c>
      <c r="C28" s="22" t="s">
        <v>42</v>
      </c>
      <c r="D28" s="22" t="s">
        <v>44</v>
      </c>
      <c r="E28" s="22">
        <v>-10</v>
      </c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</row>
    <row r="29" spans="1:69" x14ac:dyDescent="0.25">
      <c r="A29" s="19">
        <v>1036</v>
      </c>
      <c r="B29" s="19">
        <v>5694</v>
      </c>
      <c r="C29" s="22" t="s">
        <v>42</v>
      </c>
      <c r="D29" s="22" t="s">
        <v>45</v>
      </c>
      <c r="E29" s="22">
        <v>-100</v>
      </c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</row>
    <row r="30" spans="1:69" x14ac:dyDescent="0.25">
      <c r="F30" s="6"/>
      <c r="G30" s="6"/>
      <c r="H30" s="6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</row>
    <row r="31" spans="1:69" x14ac:dyDescent="0.25">
      <c r="C31" t="s">
        <v>46</v>
      </c>
      <c r="E31">
        <f>SUMIF($E$6:$E$29, "&gt;0")</f>
        <v>1000</v>
      </c>
      <c r="F31" s="6"/>
      <c r="G31" s="6"/>
      <c r="H31" s="6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</row>
    <row r="32" spans="1:69" x14ac:dyDescent="0.25">
      <c r="C32" t="s">
        <v>47</v>
      </c>
      <c r="F32" s="24">
        <f>SUM($F$7:$F$29)</f>
        <v>0</v>
      </c>
      <c r="G32" s="24">
        <f>SUM($G$7:$G$29)</f>
        <v>0</v>
      </c>
      <c r="H32" s="24">
        <f>SUM($H$7:$H$29)</f>
        <v>0</v>
      </c>
      <c r="I32" s="24">
        <f>SUM($I$7:$I$29)</f>
        <v>0</v>
      </c>
      <c r="J32" s="24">
        <f>SUM($J$7:$J$29)</f>
        <v>0</v>
      </c>
      <c r="K32" s="24">
        <f>SUM($K$7:$K$29)</f>
        <v>0</v>
      </c>
      <c r="L32" s="24">
        <f>SUM($L$7:$L$29)</f>
        <v>0</v>
      </c>
      <c r="M32" s="24">
        <f>SUM($M$7:$M$29)</f>
        <v>0</v>
      </c>
      <c r="N32" s="24">
        <f>SUM($N$7:$N$29)</f>
        <v>0</v>
      </c>
      <c r="O32" s="24">
        <f>SUM($O$7:$O$29)</f>
        <v>0</v>
      </c>
      <c r="P32" s="24">
        <f>SUM($P$7:$P$29)</f>
        <v>0</v>
      </c>
      <c r="Q32" s="24">
        <f>SUM($Q$7:$Q$29)</f>
        <v>0</v>
      </c>
      <c r="R32" s="24">
        <f>SUM($R$7:$R$29)</f>
        <v>0</v>
      </c>
      <c r="S32" s="24">
        <f>SUM($S$7:$S$29)</f>
        <v>0</v>
      </c>
      <c r="T32" s="24">
        <f>SUM($T$7:$T$29)</f>
        <v>0</v>
      </c>
      <c r="U32" s="24">
        <f>SUM($U$7:$U$29)</f>
        <v>0</v>
      </c>
      <c r="V32" s="24">
        <f>SUM($V$7:$V$29)</f>
        <v>0</v>
      </c>
      <c r="W32" s="24">
        <f>SUM($W$7:$W$29)</f>
        <v>0</v>
      </c>
      <c r="X32" s="24">
        <f>SUM($X$7:$X$29)</f>
        <v>0</v>
      </c>
      <c r="Y32" s="24">
        <f>SUM($Y$7:$Y$29)</f>
        <v>0</v>
      </c>
      <c r="Z32" s="24">
        <f>SUM($Z$7:$Z$29)</f>
        <v>0</v>
      </c>
      <c r="AA32" s="24">
        <f>SUM($AA$7:$AA$29)</f>
        <v>0</v>
      </c>
      <c r="AB32" s="24">
        <f>SUM($AB$7:$AB$29)</f>
        <v>0</v>
      </c>
      <c r="AC32" s="24">
        <f>SUM($AC$7:$AC$29)</f>
        <v>0</v>
      </c>
      <c r="AD32" s="24">
        <f>SUM($AD$7:$AD$29)</f>
        <v>0</v>
      </c>
      <c r="AE32" s="24">
        <f>SUM($AE$7:$AE$29)</f>
        <v>0</v>
      </c>
      <c r="AF32" s="24">
        <f>SUM($AF$7:$AF$29)</f>
        <v>0</v>
      </c>
      <c r="AG32" s="24">
        <f>SUM($AG$7:$AG$29)</f>
        <v>0</v>
      </c>
      <c r="AH32" s="24">
        <f>SUM($AH$7:$AH$29)</f>
        <v>0</v>
      </c>
      <c r="AI32" s="24">
        <f>SUM($AI$7:$AI$29)</f>
        <v>0</v>
      </c>
      <c r="AJ32" s="24">
        <f>SUM($AJ$7:$AJ$29)</f>
        <v>0</v>
      </c>
      <c r="AK32" s="24">
        <f>SUM($AK$7:$AK$29)</f>
        <v>0</v>
      </c>
      <c r="AL32" s="24">
        <f>SUM($AL$7:$AL$29)</f>
        <v>0</v>
      </c>
      <c r="AM32" s="24">
        <f>SUM($AM$7:$AM$29)</f>
        <v>0</v>
      </c>
      <c r="AN32" s="24">
        <f>SUM($AN$7:$AN$29)</f>
        <v>0</v>
      </c>
      <c r="AO32" s="24">
        <f>SUM($AO$7:$AO$29)</f>
        <v>0</v>
      </c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</row>
    <row r="33" spans="4:69" x14ac:dyDescent="0.25">
      <c r="D33" s="25" t="s">
        <v>49</v>
      </c>
      <c r="E33" s="25" t="s">
        <v>50</v>
      </c>
      <c r="F33" s="6"/>
      <c r="G33" s="6"/>
      <c r="H33" s="6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</row>
    <row r="34" spans="4:69" x14ac:dyDescent="0.25">
      <c r="F34" s="6"/>
      <c r="G34" s="6"/>
      <c r="H34" s="6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</row>
    <row r="35" spans="4:69" x14ac:dyDescent="0.25">
      <c r="F35" s="6"/>
      <c r="G35" s="6"/>
      <c r="H35" s="6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</row>
    <row r="36" spans="4:69" x14ac:dyDescent="0.25">
      <c r="F36" s="6"/>
      <c r="G36" s="6"/>
      <c r="H36" s="6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</row>
    <row r="37" spans="4:69" x14ac:dyDescent="0.25">
      <c r="F37" s="6"/>
      <c r="G37" s="6"/>
      <c r="H37" s="6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</row>
    <row r="38" spans="4:69" x14ac:dyDescent="0.25">
      <c r="E38" t="s">
        <v>53</v>
      </c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  <c r="AF38" s="32"/>
      <c r="AG38" s="32"/>
      <c r="AH38" s="32"/>
      <c r="AI38" s="32"/>
      <c r="AJ38" s="32"/>
      <c r="AK38" s="32"/>
      <c r="AL38" s="32"/>
      <c r="AM38" s="32"/>
      <c r="AN38" s="32"/>
      <c r="AO38" s="32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</row>
    <row r="39" spans="4:69" x14ac:dyDescent="0.25">
      <c r="F39" s="6"/>
      <c r="G39" s="6"/>
      <c r="H39" s="6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</row>
    <row r="40" spans="4:69" x14ac:dyDescent="0.25">
      <c r="F40" s="7"/>
      <c r="G40" s="7"/>
      <c r="H40" s="7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</row>
    <row r="41" spans="4:69" x14ac:dyDescent="0.25">
      <c r="F41" s="7"/>
      <c r="G41" s="7"/>
      <c r="H41" s="7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</row>
    <row r="42" spans="4:69" x14ac:dyDescent="0.25">
      <c r="F42" s="7"/>
      <c r="G42" s="7"/>
      <c r="H42" s="7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</row>
    <row r="43" spans="4:69" x14ac:dyDescent="0.25">
      <c r="F43" s="7"/>
      <c r="G43" s="7"/>
      <c r="H43" s="7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</row>
    <row r="44" spans="4:69" x14ac:dyDescent="0.25">
      <c r="F44" s="7"/>
      <c r="G44" s="7"/>
      <c r="H44" s="7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</row>
    <row r="45" spans="4:69" x14ac:dyDescent="0.25">
      <c r="F45" s="7"/>
      <c r="G45" s="7"/>
      <c r="H45" s="7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</row>
    <row r="46" spans="4:69" x14ac:dyDescent="0.25">
      <c r="F46" s="7"/>
      <c r="G46" s="7"/>
      <c r="H46" s="7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</row>
    <row r="47" spans="4:69" x14ac:dyDescent="0.25">
      <c r="F47" s="7"/>
      <c r="G47" s="7"/>
      <c r="H47" s="7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</row>
    <row r="48" spans="4:69" x14ac:dyDescent="0.25">
      <c r="F48" s="7"/>
      <c r="G48" s="7"/>
      <c r="H48" s="7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</row>
    <row r="49" spans="9:69" x14ac:dyDescent="0.25"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</row>
    <row r="50" spans="9:69" x14ac:dyDescent="0.25"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</row>
    <row r="51" spans="9:69" x14ac:dyDescent="0.25"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</row>
    <row r="52" spans="9:69" x14ac:dyDescent="0.25"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</row>
    <row r="53" spans="9:69" x14ac:dyDescent="0.25"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</row>
    <row r="54" spans="9:69" x14ac:dyDescent="0.25"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</row>
    <row r="55" spans="9:69" x14ac:dyDescent="0.25"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</row>
    <row r="56" spans="9:69" x14ac:dyDescent="0.25"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  <c r="BO56" s="5"/>
      <c r="BP56" s="5"/>
      <c r="BQ56" s="5"/>
    </row>
    <row r="57" spans="9:69" x14ac:dyDescent="0.25"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  <c r="BO57" s="5"/>
      <c r="BP57" s="5"/>
      <c r="BQ57" s="5"/>
    </row>
    <row r="58" spans="9:69" x14ac:dyDescent="0.25"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  <c r="BO58" s="5"/>
      <c r="BP58" s="5"/>
      <c r="BQ58" s="5"/>
    </row>
    <row r="59" spans="9:69" x14ac:dyDescent="0.25"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  <c r="BO59" s="5"/>
      <c r="BP59" s="5"/>
      <c r="BQ59" s="5"/>
    </row>
    <row r="60" spans="9:69" x14ac:dyDescent="0.25"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  <c r="BO60" s="5"/>
      <c r="BP60" s="5"/>
      <c r="BQ60" s="5"/>
    </row>
    <row r="61" spans="9:69" x14ac:dyDescent="0.25"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  <c r="BO61" s="5"/>
      <c r="BP61" s="5"/>
      <c r="BQ61" s="5"/>
    </row>
    <row r="62" spans="9:69" x14ac:dyDescent="0.25"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  <c r="BO62" s="5"/>
      <c r="BP62" s="5"/>
      <c r="BQ62" s="5"/>
    </row>
    <row r="63" spans="9:69" x14ac:dyDescent="0.25"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  <c r="BO63" s="5"/>
      <c r="BP63" s="5"/>
      <c r="BQ63" s="5"/>
    </row>
    <row r="64" spans="9:69" x14ac:dyDescent="0.25"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5"/>
      <c r="BQ64" s="5"/>
    </row>
    <row r="65" spans="9:69" x14ac:dyDescent="0.25"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  <c r="BO65" s="5"/>
      <c r="BP65" s="5"/>
      <c r="BQ65" s="5"/>
    </row>
    <row r="66" spans="9:69" x14ac:dyDescent="0.25"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  <c r="BO66" s="5"/>
      <c r="BP66" s="5"/>
      <c r="BQ66" s="5"/>
    </row>
    <row r="67" spans="9:69" x14ac:dyDescent="0.25"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  <c r="BO67" s="5"/>
      <c r="BP67" s="5"/>
      <c r="BQ67" s="5"/>
    </row>
    <row r="68" spans="9:69" x14ac:dyDescent="0.25"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  <c r="BO68" s="5"/>
      <c r="BP68" s="5"/>
      <c r="BQ68" s="5"/>
    </row>
    <row r="69" spans="9:69" x14ac:dyDescent="0.25"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  <c r="BO69" s="5"/>
      <c r="BP69" s="5"/>
      <c r="BQ69" s="5"/>
    </row>
    <row r="70" spans="9:69" x14ac:dyDescent="0.25"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  <c r="BO70" s="5"/>
      <c r="BP70" s="5"/>
      <c r="BQ70" s="5"/>
    </row>
    <row r="71" spans="9:69" x14ac:dyDescent="0.25"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  <c r="BO71" s="5"/>
      <c r="BP71" s="5"/>
      <c r="BQ71" s="5"/>
    </row>
    <row r="72" spans="9:69" x14ac:dyDescent="0.25"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  <c r="BO72" s="5"/>
      <c r="BP72" s="5"/>
      <c r="BQ72" s="5"/>
    </row>
    <row r="73" spans="9:69" x14ac:dyDescent="0.25"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  <c r="BO73" s="5"/>
      <c r="BP73" s="5"/>
      <c r="BQ73" s="5"/>
    </row>
    <row r="74" spans="9:69" x14ac:dyDescent="0.25"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  <c r="BO74" s="5"/>
      <c r="BP74" s="5"/>
      <c r="BQ74" s="5"/>
    </row>
    <row r="75" spans="9:69" x14ac:dyDescent="0.25"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  <c r="BO75" s="5"/>
      <c r="BP75" s="5"/>
      <c r="BQ75" s="5"/>
    </row>
    <row r="76" spans="9:69" x14ac:dyDescent="0.25"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  <c r="BO76" s="5"/>
      <c r="BP76" s="5"/>
      <c r="BQ76" s="5"/>
    </row>
    <row r="77" spans="9:69" x14ac:dyDescent="0.25"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  <c r="BO77" s="5"/>
      <c r="BP77" s="5"/>
      <c r="BQ77" s="5"/>
    </row>
    <row r="78" spans="9:69" x14ac:dyDescent="0.25"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  <c r="BO78" s="5"/>
      <c r="BP78" s="5"/>
      <c r="BQ78" s="5"/>
    </row>
    <row r="79" spans="9:69" x14ac:dyDescent="0.25"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  <c r="BO79" s="5"/>
      <c r="BP79" s="5"/>
      <c r="BQ79" s="5"/>
    </row>
    <row r="80" spans="9:69" x14ac:dyDescent="0.25"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  <c r="BO80" s="5"/>
      <c r="BP80" s="5"/>
      <c r="BQ80" s="5"/>
    </row>
    <row r="81" spans="9:69" x14ac:dyDescent="0.25"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  <c r="BO81" s="5"/>
      <c r="BP81" s="5"/>
      <c r="BQ81" s="5"/>
    </row>
    <row r="82" spans="9:69" x14ac:dyDescent="0.25"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  <c r="BO82" s="5"/>
      <c r="BP82" s="5"/>
      <c r="BQ82" s="5"/>
    </row>
    <row r="83" spans="9:69" x14ac:dyDescent="0.25"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  <c r="BO83" s="5"/>
      <c r="BP83" s="5"/>
      <c r="BQ83" s="5"/>
    </row>
    <row r="84" spans="9:69" x14ac:dyDescent="0.25"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  <c r="BO84" s="5"/>
      <c r="BP84" s="5"/>
      <c r="BQ84" s="5"/>
    </row>
    <row r="85" spans="9:69" x14ac:dyDescent="0.25"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  <c r="BO85" s="5"/>
      <c r="BP85" s="5"/>
      <c r="BQ85" s="5"/>
    </row>
    <row r="86" spans="9:69" x14ac:dyDescent="0.25"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  <c r="BO86" s="5"/>
      <c r="BP86" s="5"/>
      <c r="BQ86" s="5"/>
    </row>
    <row r="87" spans="9:69" x14ac:dyDescent="0.25"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  <c r="BO87" s="5"/>
      <c r="BP87" s="5"/>
      <c r="BQ87" s="5"/>
    </row>
    <row r="88" spans="9:69" x14ac:dyDescent="0.25"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  <c r="BO88" s="5"/>
      <c r="BP88" s="5"/>
      <c r="BQ88" s="5"/>
    </row>
    <row r="89" spans="9:69" x14ac:dyDescent="0.25"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  <c r="BO89" s="5"/>
      <c r="BP89" s="5"/>
      <c r="BQ89" s="5"/>
    </row>
    <row r="90" spans="9:69" x14ac:dyDescent="0.25"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  <c r="BO90" s="5"/>
      <c r="BP90" s="5"/>
      <c r="BQ90" s="5"/>
    </row>
    <row r="91" spans="9:69" x14ac:dyDescent="0.25"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  <c r="BO91" s="5"/>
      <c r="BP91" s="5"/>
      <c r="BQ91" s="5"/>
    </row>
    <row r="92" spans="9:69" x14ac:dyDescent="0.25"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  <c r="BO92" s="5"/>
      <c r="BP92" s="5"/>
      <c r="BQ92" s="5"/>
    </row>
    <row r="93" spans="9:69" x14ac:dyDescent="0.25"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  <c r="BO93" s="5"/>
      <c r="BP93" s="5"/>
      <c r="BQ93" s="5"/>
    </row>
    <row r="94" spans="9:69" x14ac:dyDescent="0.25"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  <c r="BO94" s="5"/>
      <c r="BP94" s="5"/>
      <c r="BQ94" s="5"/>
    </row>
    <row r="95" spans="9:69" x14ac:dyDescent="0.25"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  <c r="BO95" s="5"/>
      <c r="BP95" s="5"/>
      <c r="BQ95" s="5"/>
    </row>
    <row r="96" spans="9:69" x14ac:dyDescent="0.25"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  <c r="BO96" s="5"/>
      <c r="BP96" s="5"/>
      <c r="BQ96" s="5"/>
    </row>
    <row r="97" spans="9:69" x14ac:dyDescent="0.25"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  <c r="BO97" s="5"/>
      <c r="BP97" s="5"/>
      <c r="BQ97" s="5"/>
    </row>
    <row r="98" spans="9:69" x14ac:dyDescent="0.25"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  <c r="BO98" s="5"/>
      <c r="BP98" s="5"/>
      <c r="BQ98" s="5"/>
    </row>
    <row r="99" spans="9:69" x14ac:dyDescent="0.25"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  <c r="BO99" s="5"/>
      <c r="BP99" s="5"/>
      <c r="BQ99" s="5"/>
    </row>
    <row r="100" spans="9:69" x14ac:dyDescent="0.25"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  <c r="BO100" s="5"/>
      <c r="BP100" s="5"/>
      <c r="BQ100" s="5"/>
    </row>
    <row r="101" spans="9:69" x14ac:dyDescent="0.25"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  <c r="BO101" s="5"/>
      <c r="BP101" s="5"/>
      <c r="BQ101" s="5"/>
    </row>
    <row r="102" spans="9:69" x14ac:dyDescent="0.25"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  <c r="BO102" s="5"/>
      <c r="BP102" s="5"/>
      <c r="BQ102" s="5"/>
    </row>
    <row r="103" spans="9:69" x14ac:dyDescent="0.25"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  <c r="BO103" s="5"/>
      <c r="BP103" s="5"/>
      <c r="BQ103" s="5"/>
    </row>
    <row r="104" spans="9:69" x14ac:dyDescent="0.25"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  <c r="BO104" s="5"/>
      <c r="BP104" s="5"/>
      <c r="BQ104" s="5"/>
    </row>
    <row r="105" spans="9:69" x14ac:dyDescent="0.25"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  <c r="BO105" s="5"/>
      <c r="BP105" s="5"/>
      <c r="BQ105" s="5"/>
    </row>
    <row r="106" spans="9:69" x14ac:dyDescent="0.25"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  <c r="BO106" s="5"/>
      <c r="BP106" s="5"/>
      <c r="BQ106" s="5"/>
    </row>
    <row r="107" spans="9:69" x14ac:dyDescent="0.25"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  <c r="BO107" s="5"/>
      <c r="BP107" s="5"/>
      <c r="BQ107" s="5"/>
    </row>
    <row r="108" spans="9:69" x14ac:dyDescent="0.25"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  <c r="BO108" s="5"/>
      <c r="BP108" s="5"/>
      <c r="BQ108" s="5"/>
    </row>
    <row r="109" spans="9:69" x14ac:dyDescent="0.25"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  <c r="BO109" s="5"/>
      <c r="BP109" s="5"/>
      <c r="BQ109" s="5"/>
    </row>
    <row r="110" spans="9:69" x14ac:dyDescent="0.25"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  <c r="BO110" s="5"/>
      <c r="BP110" s="5"/>
      <c r="BQ110" s="5"/>
    </row>
    <row r="111" spans="9:69" x14ac:dyDescent="0.25"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  <c r="BO111" s="5"/>
      <c r="BP111" s="5"/>
      <c r="BQ111" s="5"/>
    </row>
    <row r="112" spans="9:69" x14ac:dyDescent="0.25"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  <c r="BO112" s="5"/>
      <c r="BP112" s="5"/>
      <c r="BQ112" s="5"/>
    </row>
    <row r="113" spans="9:69" x14ac:dyDescent="0.25"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  <c r="BO113" s="5"/>
      <c r="BP113" s="5"/>
      <c r="BQ113" s="5"/>
    </row>
    <row r="114" spans="9:69" x14ac:dyDescent="0.25"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  <c r="BO114" s="5"/>
      <c r="BP114" s="5"/>
      <c r="BQ114" s="5"/>
    </row>
    <row r="115" spans="9:69" x14ac:dyDescent="0.25"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  <c r="BO115" s="5"/>
      <c r="BP115" s="5"/>
      <c r="BQ115" s="5"/>
    </row>
    <row r="116" spans="9:69" x14ac:dyDescent="0.25"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  <c r="BO116" s="5"/>
      <c r="BP116" s="5"/>
      <c r="BQ116" s="5"/>
    </row>
    <row r="117" spans="9:69" x14ac:dyDescent="0.25"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  <c r="BO117" s="5"/>
      <c r="BP117" s="5"/>
      <c r="BQ117" s="5"/>
    </row>
    <row r="118" spans="9:69" x14ac:dyDescent="0.25"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  <c r="BO118" s="5"/>
      <c r="BP118" s="5"/>
      <c r="BQ118" s="5"/>
    </row>
    <row r="119" spans="9:69" x14ac:dyDescent="0.25"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  <c r="BO119" s="5"/>
      <c r="BP119" s="5"/>
      <c r="BQ119" s="5"/>
    </row>
    <row r="120" spans="9:69" x14ac:dyDescent="0.25"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  <c r="BO120" s="5"/>
      <c r="BP120" s="5"/>
      <c r="BQ120" s="5"/>
    </row>
    <row r="121" spans="9:69" x14ac:dyDescent="0.25"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  <c r="BO121" s="5"/>
      <c r="BP121" s="5"/>
      <c r="BQ121" s="5"/>
    </row>
    <row r="122" spans="9:69" x14ac:dyDescent="0.25"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  <c r="BO122" s="5"/>
      <c r="BP122" s="5"/>
      <c r="BQ122" s="5"/>
    </row>
    <row r="123" spans="9:69" x14ac:dyDescent="0.25"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  <c r="BO123" s="5"/>
      <c r="BP123" s="5"/>
      <c r="BQ123" s="5"/>
    </row>
    <row r="124" spans="9:69" x14ac:dyDescent="0.25"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  <c r="BO124" s="5"/>
      <c r="BP124" s="5"/>
      <c r="BQ124" s="5"/>
    </row>
    <row r="125" spans="9:69" x14ac:dyDescent="0.25"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  <c r="BO125" s="5"/>
      <c r="BP125" s="5"/>
      <c r="BQ125" s="5"/>
    </row>
    <row r="126" spans="9:69" x14ac:dyDescent="0.25"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  <c r="BO126" s="5"/>
      <c r="BP126" s="5"/>
      <c r="BQ126" s="5"/>
    </row>
    <row r="127" spans="9:69" x14ac:dyDescent="0.25"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  <c r="BO127" s="5"/>
      <c r="BP127" s="5"/>
      <c r="BQ127" s="5"/>
    </row>
    <row r="128" spans="9:69" x14ac:dyDescent="0.25"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  <c r="BO128" s="5"/>
      <c r="BP128" s="5"/>
      <c r="BQ128" s="5"/>
    </row>
    <row r="129" spans="9:69" x14ac:dyDescent="0.25"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  <c r="BO129" s="5"/>
      <c r="BP129" s="5"/>
      <c r="BQ129" s="5"/>
    </row>
    <row r="130" spans="9:69" x14ac:dyDescent="0.25"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  <c r="BO130" s="5"/>
      <c r="BP130" s="5"/>
      <c r="BQ130" s="5"/>
    </row>
    <row r="131" spans="9:69" x14ac:dyDescent="0.25"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  <c r="BO131" s="5"/>
      <c r="BP131" s="5"/>
      <c r="BQ131" s="5"/>
    </row>
    <row r="132" spans="9:69" x14ac:dyDescent="0.25"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  <c r="BO132" s="5"/>
      <c r="BP132" s="5"/>
      <c r="BQ132" s="5"/>
    </row>
    <row r="133" spans="9:69" x14ac:dyDescent="0.25"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  <c r="BO133" s="5"/>
      <c r="BP133" s="5"/>
      <c r="BQ133" s="5"/>
    </row>
    <row r="134" spans="9:69" x14ac:dyDescent="0.25"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  <c r="BO134" s="5"/>
      <c r="BP134" s="5"/>
      <c r="BQ134" s="5"/>
    </row>
    <row r="135" spans="9:69" x14ac:dyDescent="0.25"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  <c r="BO135" s="5"/>
      <c r="BP135" s="5"/>
      <c r="BQ135" s="5"/>
    </row>
    <row r="136" spans="9:69" x14ac:dyDescent="0.25"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  <c r="BO136" s="5"/>
      <c r="BP136" s="5"/>
      <c r="BQ136" s="5"/>
    </row>
    <row r="137" spans="9:69" x14ac:dyDescent="0.25"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  <c r="BO137" s="5"/>
      <c r="BP137" s="5"/>
      <c r="BQ137" s="5"/>
    </row>
    <row r="138" spans="9:69" x14ac:dyDescent="0.25"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  <c r="BO138" s="5"/>
      <c r="BP138" s="5"/>
      <c r="BQ138" s="5"/>
    </row>
    <row r="139" spans="9:69" x14ac:dyDescent="0.25"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  <c r="BO139" s="5"/>
      <c r="BP139" s="5"/>
      <c r="BQ139" s="5"/>
    </row>
    <row r="140" spans="9:69" x14ac:dyDescent="0.25"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  <c r="BO140" s="5"/>
      <c r="BP140" s="5"/>
      <c r="BQ140" s="5"/>
    </row>
    <row r="141" spans="9:69" x14ac:dyDescent="0.25"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  <c r="BO141" s="5"/>
      <c r="BP141" s="5"/>
      <c r="BQ141" s="5"/>
    </row>
    <row r="142" spans="9:69" x14ac:dyDescent="0.25"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  <c r="BO142" s="5"/>
      <c r="BP142" s="5"/>
      <c r="BQ142" s="5"/>
    </row>
    <row r="143" spans="9:69" x14ac:dyDescent="0.25"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  <c r="BO143" s="5"/>
      <c r="BP143" s="5"/>
      <c r="BQ143" s="5"/>
    </row>
    <row r="144" spans="9:69" x14ac:dyDescent="0.25"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  <c r="BO144" s="5"/>
      <c r="BP144" s="5"/>
      <c r="BQ144" s="5"/>
    </row>
    <row r="145" spans="9:69" x14ac:dyDescent="0.25"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  <c r="BO145" s="5"/>
      <c r="BP145" s="5"/>
      <c r="BQ145" s="5"/>
    </row>
    <row r="146" spans="9:69" x14ac:dyDescent="0.25"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  <c r="BO146" s="5"/>
      <c r="BP146" s="5"/>
      <c r="BQ146" s="5"/>
    </row>
    <row r="147" spans="9:69" x14ac:dyDescent="0.25"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  <c r="BO147" s="5"/>
      <c r="BP147" s="5"/>
      <c r="BQ147" s="5"/>
    </row>
    <row r="148" spans="9:69" x14ac:dyDescent="0.25"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  <c r="BO148" s="5"/>
      <c r="BP148" s="5"/>
      <c r="BQ148" s="5"/>
    </row>
    <row r="149" spans="9:69" x14ac:dyDescent="0.25"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  <c r="BM149" s="5"/>
      <c r="BN149" s="5"/>
      <c r="BO149" s="5"/>
      <c r="BP149" s="5"/>
      <c r="BQ149" s="5"/>
    </row>
    <row r="150" spans="9:69" x14ac:dyDescent="0.25"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  <c r="BO150" s="5"/>
      <c r="BP150" s="5"/>
      <c r="BQ150" s="5"/>
    </row>
    <row r="151" spans="9:69" x14ac:dyDescent="0.25"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  <c r="BL151" s="5"/>
      <c r="BM151" s="5"/>
      <c r="BN151" s="5"/>
      <c r="BO151" s="5"/>
      <c r="BP151" s="5"/>
      <c r="BQ151" s="5"/>
    </row>
    <row r="152" spans="9:69" x14ac:dyDescent="0.25"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  <c r="BK152" s="5"/>
      <c r="BL152" s="5"/>
      <c r="BM152" s="5"/>
      <c r="BN152" s="5"/>
      <c r="BO152" s="5"/>
      <c r="BP152" s="5"/>
      <c r="BQ152" s="5"/>
    </row>
    <row r="153" spans="9:69" x14ac:dyDescent="0.25"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  <c r="BO153" s="5"/>
      <c r="BP153" s="5"/>
      <c r="BQ153" s="5"/>
    </row>
    <row r="154" spans="9:69" x14ac:dyDescent="0.25"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  <c r="BK154" s="5"/>
      <c r="BL154" s="5"/>
      <c r="BM154" s="5"/>
      <c r="BN154" s="5"/>
      <c r="BO154" s="5"/>
      <c r="BP154" s="5"/>
      <c r="BQ154" s="5"/>
    </row>
    <row r="155" spans="9:69" x14ac:dyDescent="0.25"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  <c r="BK155" s="5"/>
      <c r="BL155" s="5"/>
      <c r="BM155" s="5"/>
      <c r="BN155" s="5"/>
      <c r="BO155" s="5"/>
      <c r="BP155" s="5"/>
      <c r="BQ155" s="5"/>
    </row>
    <row r="156" spans="9:69" x14ac:dyDescent="0.25"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  <c r="BL156" s="5"/>
      <c r="BM156" s="5"/>
      <c r="BN156" s="5"/>
      <c r="BO156" s="5"/>
      <c r="BP156" s="5"/>
      <c r="BQ156" s="5"/>
    </row>
    <row r="157" spans="9:69" x14ac:dyDescent="0.25"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  <c r="BK157" s="5"/>
      <c r="BL157" s="5"/>
      <c r="BM157" s="5"/>
      <c r="BN157" s="5"/>
      <c r="BO157" s="5"/>
      <c r="BP157" s="5"/>
      <c r="BQ157" s="5"/>
    </row>
    <row r="158" spans="9:69" x14ac:dyDescent="0.25"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  <c r="BK158" s="5"/>
      <c r="BL158" s="5"/>
      <c r="BM158" s="5"/>
      <c r="BN158" s="5"/>
      <c r="BO158" s="5"/>
      <c r="BP158" s="5"/>
      <c r="BQ158" s="5"/>
    </row>
    <row r="159" spans="9:69" x14ac:dyDescent="0.25"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5"/>
      <c r="BN159" s="5"/>
      <c r="BO159" s="5"/>
      <c r="BP159" s="5"/>
      <c r="BQ159" s="5"/>
    </row>
    <row r="160" spans="9:69" x14ac:dyDescent="0.25"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  <c r="BK160" s="5"/>
      <c r="BL160" s="5"/>
      <c r="BM160" s="5"/>
      <c r="BN160" s="5"/>
      <c r="BO160" s="5"/>
      <c r="BP160" s="5"/>
      <c r="BQ160" s="5"/>
    </row>
    <row r="161" spans="9:69" x14ac:dyDescent="0.25"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  <c r="BK161" s="5"/>
      <c r="BL161" s="5"/>
      <c r="BM161" s="5"/>
      <c r="BN161" s="5"/>
      <c r="BO161" s="5"/>
      <c r="BP161" s="5"/>
      <c r="BQ161" s="5"/>
    </row>
    <row r="162" spans="9:69" x14ac:dyDescent="0.25"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5"/>
      <c r="BN162" s="5"/>
      <c r="BO162" s="5"/>
      <c r="BP162" s="5"/>
      <c r="BQ162" s="5"/>
    </row>
    <row r="163" spans="9:69" x14ac:dyDescent="0.25"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  <c r="BK163" s="5"/>
      <c r="BL163" s="5"/>
      <c r="BM163" s="5"/>
      <c r="BN163" s="5"/>
      <c r="BO163" s="5"/>
      <c r="BP163" s="5"/>
      <c r="BQ163" s="5"/>
    </row>
    <row r="164" spans="9:69" x14ac:dyDescent="0.25"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5"/>
      <c r="BC164" s="5"/>
      <c r="BD164" s="5"/>
      <c r="BE164" s="5"/>
      <c r="BF164" s="5"/>
      <c r="BG164" s="5"/>
      <c r="BH164" s="5"/>
      <c r="BI164" s="5"/>
      <c r="BJ164" s="5"/>
      <c r="BK164" s="5"/>
      <c r="BL164" s="5"/>
      <c r="BM164" s="5"/>
      <c r="BN164" s="5"/>
      <c r="BO164" s="5"/>
      <c r="BP164" s="5"/>
      <c r="BQ164" s="5"/>
    </row>
    <row r="165" spans="9:69" x14ac:dyDescent="0.25"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  <c r="BK165" s="5"/>
      <c r="BL165" s="5"/>
      <c r="BM165" s="5"/>
      <c r="BN165" s="5"/>
      <c r="BO165" s="5"/>
      <c r="BP165" s="5"/>
      <c r="BQ165" s="5"/>
    </row>
    <row r="166" spans="9:69" x14ac:dyDescent="0.25"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5"/>
      <c r="BB166" s="5"/>
      <c r="BC166" s="5"/>
      <c r="BD166" s="5"/>
      <c r="BE166" s="5"/>
      <c r="BF166" s="5"/>
      <c r="BG166" s="5"/>
      <c r="BH166" s="5"/>
      <c r="BI166" s="5"/>
      <c r="BJ166" s="5"/>
      <c r="BK166" s="5"/>
      <c r="BL166" s="5"/>
      <c r="BM166" s="5"/>
      <c r="BN166" s="5"/>
      <c r="BO166" s="5"/>
      <c r="BP166" s="5"/>
      <c r="BQ166" s="5"/>
    </row>
    <row r="167" spans="9:69" x14ac:dyDescent="0.25"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5"/>
      <c r="BB167" s="5"/>
      <c r="BC167" s="5"/>
      <c r="BD167" s="5"/>
      <c r="BE167" s="5"/>
      <c r="BF167" s="5"/>
      <c r="BG167" s="5"/>
      <c r="BH167" s="5"/>
      <c r="BI167" s="5"/>
      <c r="BJ167" s="5"/>
      <c r="BK167" s="5"/>
      <c r="BL167" s="5"/>
      <c r="BM167" s="5"/>
      <c r="BN167" s="5"/>
      <c r="BO167" s="5"/>
      <c r="BP167" s="5"/>
      <c r="BQ167" s="5"/>
    </row>
    <row r="168" spans="9:69" x14ac:dyDescent="0.25"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5"/>
      <c r="BC168" s="5"/>
      <c r="BD168" s="5"/>
      <c r="BE168" s="5"/>
      <c r="BF168" s="5"/>
      <c r="BG168" s="5"/>
      <c r="BH168" s="5"/>
      <c r="BI168" s="5"/>
      <c r="BJ168" s="5"/>
      <c r="BK168" s="5"/>
      <c r="BL168" s="5"/>
      <c r="BM168" s="5"/>
      <c r="BN168" s="5"/>
      <c r="BO168" s="5"/>
      <c r="BP168" s="5"/>
      <c r="BQ168" s="5"/>
    </row>
    <row r="169" spans="9:69" x14ac:dyDescent="0.25"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/>
      <c r="BA169" s="5"/>
      <c r="BB169" s="5"/>
      <c r="BC169" s="5"/>
      <c r="BD169" s="5"/>
      <c r="BE169" s="5"/>
      <c r="BF169" s="5"/>
      <c r="BG169" s="5"/>
      <c r="BH169" s="5"/>
      <c r="BI169" s="5"/>
      <c r="BJ169" s="5"/>
      <c r="BK169" s="5"/>
      <c r="BL169" s="5"/>
      <c r="BM169" s="5"/>
      <c r="BN169" s="5"/>
      <c r="BO169" s="5"/>
      <c r="BP169" s="5"/>
      <c r="BQ169" s="5"/>
    </row>
    <row r="170" spans="9:69" x14ac:dyDescent="0.25"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  <c r="AX170" s="5"/>
      <c r="AY170" s="5"/>
      <c r="AZ170" s="5"/>
      <c r="BA170" s="5"/>
      <c r="BB170" s="5"/>
      <c r="BC170" s="5"/>
      <c r="BD170" s="5"/>
      <c r="BE170" s="5"/>
      <c r="BF170" s="5"/>
      <c r="BG170" s="5"/>
      <c r="BH170" s="5"/>
      <c r="BI170" s="5"/>
      <c r="BJ170" s="5"/>
      <c r="BK170" s="5"/>
      <c r="BL170" s="5"/>
      <c r="BM170" s="5"/>
      <c r="BN170" s="5"/>
      <c r="BO170" s="5"/>
      <c r="BP170" s="5"/>
      <c r="BQ170" s="5"/>
    </row>
    <row r="171" spans="9:69" x14ac:dyDescent="0.25"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5"/>
      <c r="BB171" s="5"/>
      <c r="BC171" s="5"/>
      <c r="BD171" s="5"/>
      <c r="BE171" s="5"/>
      <c r="BF171" s="5"/>
      <c r="BG171" s="5"/>
      <c r="BH171" s="5"/>
      <c r="BI171" s="5"/>
      <c r="BJ171" s="5"/>
      <c r="BK171" s="5"/>
      <c r="BL171" s="5"/>
      <c r="BM171" s="5"/>
      <c r="BN171" s="5"/>
      <c r="BO171" s="5"/>
      <c r="BP171" s="5"/>
      <c r="BQ171" s="5"/>
    </row>
    <row r="172" spans="9:69" x14ac:dyDescent="0.25"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  <c r="BB172" s="5"/>
      <c r="BC172" s="5"/>
      <c r="BD172" s="5"/>
      <c r="BE172" s="5"/>
      <c r="BF172" s="5"/>
      <c r="BG172" s="5"/>
      <c r="BH172" s="5"/>
      <c r="BI172" s="5"/>
      <c r="BJ172" s="5"/>
      <c r="BK172" s="5"/>
      <c r="BL172" s="5"/>
      <c r="BM172" s="5"/>
      <c r="BN172" s="5"/>
      <c r="BO172" s="5"/>
      <c r="BP172" s="5"/>
      <c r="BQ172" s="5"/>
    </row>
    <row r="173" spans="9:69" x14ac:dyDescent="0.25"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  <c r="AY173" s="5"/>
      <c r="AZ173" s="5"/>
      <c r="BA173" s="5"/>
      <c r="BB173" s="5"/>
      <c r="BC173" s="5"/>
      <c r="BD173" s="5"/>
      <c r="BE173" s="5"/>
      <c r="BF173" s="5"/>
      <c r="BG173" s="5"/>
      <c r="BH173" s="5"/>
      <c r="BI173" s="5"/>
      <c r="BJ173" s="5"/>
      <c r="BK173" s="5"/>
      <c r="BL173" s="5"/>
      <c r="BM173" s="5"/>
      <c r="BN173" s="5"/>
      <c r="BO173" s="5"/>
      <c r="BP173" s="5"/>
      <c r="BQ173" s="5"/>
    </row>
    <row r="174" spans="9:69" x14ac:dyDescent="0.25"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5"/>
      <c r="BI174" s="5"/>
      <c r="BJ174" s="5"/>
      <c r="BK174" s="5"/>
      <c r="BL174" s="5"/>
      <c r="BM174" s="5"/>
      <c r="BN174" s="5"/>
      <c r="BO174" s="5"/>
      <c r="BP174" s="5"/>
      <c r="BQ174" s="5"/>
    </row>
    <row r="175" spans="9:69" x14ac:dyDescent="0.25"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/>
      <c r="BA175" s="5"/>
      <c r="BB175" s="5"/>
      <c r="BC175" s="5"/>
      <c r="BD175" s="5"/>
      <c r="BE175" s="5"/>
      <c r="BF175" s="5"/>
      <c r="BG175" s="5"/>
      <c r="BH175" s="5"/>
      <c r="BI175" s="5"/>
      <c r="BJ175" s="5"/>
      <c r="BK175" s="5"/>
      <c r="BL175" s="5"/>
      <c r="BM175" s="5"/>
      <c r="BN175" s="5"/>
      <c r="BO175" s="5"/>
      <c r="BP175" s="5"/>
      <c r="BQ175" s="5"/>
    </row>
    <row r="176" spans="9:69" x14ac:dyDescent="0.25"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  <c r="BA176" s="5"/>
      <c r="BB176" s="5"/>
      <c r="BC176" s="5"/>
      <c r="BD176" s="5"/>
      <c r="BE176" s="5"/>
      <c r="BF176" s="5"/>
      <c r="BG176" s="5"/>
      <c r="BH176" s="5"/>
      <c r="BI176" s="5"/>
      <c r="BJ176" s="5"/>
      <c r="BK176" s="5"/>
      <c r="BL176" s="5"/>
      <c r="BM176" s="5"/>
      <c r="BN176" s="5"/>
      <c r="BO176" s="5"/>
      <c r="BP176" s="5"/>
      <c r="BQ176" s="5"/>
    </row>
    <row r="177" spans="9:69" x14ac:dyDescent="0.25"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  <c r="BI177" s="5"/>
      <c r="BJ177" s="5"/>
      <c r="BK177" s="5"/>
      <c r="BL177" s="5"/>
      <c r="BM177" s="5"/>
      <c r="BN177" s="5"/>
      <c r="BO177" s="5"/>
      <c r="BP177" s="5"/>
      <c r="BQ177" s="5"/>
    </row>
    <row r="178" spans="9:69" x14ac:dyDescent="0.25"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  <c r="BB178" s="5"/>
      <c r="BC178" s="5"/>
      <c r="BD178" s="5"/>
      <c r="BE178" s="5"/>
      <c r="BF178" s="5"/>
      <c r="BG178" s="5"/>
      <c r="BH178" s="5"/>
      <c r="BI178" s="5"/>
      <c r="BJ178" s="5"/>
      <c r="BK178" s="5"/>
      <c r="BL178" s="5"/>
      <c r="BM178" s="5"/>
      <c r="BN178" s="5"/>
      <c r="BO178" s="5"/>
      <c r="BP178" s="5"/>
      <c r="BQ178" s="5"/>
    </row>
    <row r="179" spans="9:69" x14ac:dyDescent="0.25"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5"/>
      <c r="BB179" s="5"/>
      <c r="BC179" s="5"/>
      <c r="BD179" s="5"/>
      <c r="BE179" s="5"/>
      <c r="BF179" s="5"/>
      <c r="BG179" s="5"/>
      <c r="BH179" s="5"/>
      <c r="BI179" s="5"/>
      <c r="BJ179" s="5"/>
      <c r="BK179" s="5"/>
      <c r="BL179" s="5"/>
      <c r="BM179" s="5"/>
      <c r="BN179" s="5"/>
      <c r="BO179" s="5"/>
      <c r="BP179" s="5"/>
      <c r="BQ179" s="5"/>
    </row>
    <row r="180" spans="9:69" x14ac:dyDescent="0.25"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  <c r="BB180" s="5"/>
      <c r="BC180" s="5"/>
      <c r="BD180" s="5"/>
      <c r="BE180" s="5"/>
      <c r="BF180" s="5"/>
      <c r="BG180" s="5"/>
      <c r="BH180" s="5"/>
      <c r="BI180" s="5"/>
      <c r="BJ180" s="5"/>
      <c r="BK180" s="5"/>
      <c r="BL180" s="5"/>
      <c r="BM180" s="5"/>
      <c r="BN180" s="5"/>
      <c r="BO180" s="5"/>
      <c r="BP180" s="5"/>
      <c r="BQ180" s="5"/>
    </row>
    <row r="181" spans="9:69" x14ac:dyDescent="0.25"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  <c r="BB181" s="5"/>
      <c r="BC181" s="5"/>
      <c r="BD181" s="5"/>
      <c r="BE181" s="5"/>
      <c r="BF181" s="5"/>
      <c r="BG181" s="5"/>
      <c r="BH181" s="5"/>
      <c r="BI181" s="5"/>
      <c r="BJ181" s="5"/>
      <c r="BK181" s="5"/>
      <c r="BL181" s="5"/>
      <c r="BM181" s="5"/>
      <c r="BN181" s="5"/>
      <c r="BO181" s="5"/>
      <c r="BP181" s="5"/>
      <c r="BQ181" s="5"/>
    </row>
    <row r="182" spans="9:69" x14ac:dyDescent="0.25"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5"/>
      <c r="BB182" s="5"/>
      <c r="BC182" s="5"/>
      <c r="BD182" s="5"/>
      <c r="BE182" s="5"/>
      <c r="BF182" s="5"/>
      <c r="BG182" s="5"/>
      <c r="BH182" s="5"/>
      <c r="BI182" s="5"/>
      <c r="BJ182" s="5"/>
      <c r="BK182" s="5"/>
      <c r="BL182" s="5"/>
      <c r="BM182" s="5"/>
      <c r="BN182" s="5"/>
      <c r="BO182" s="5"/>
      <c r="BP182" s="5"/>
      <c r="BQ182" s="5"/>
    </row>
    <row r="183" spans="9:69" x14ac:dyDescent="0.25"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  <c r="BB183" s="5"/>
      <c r="BC183" s="5"/>
      <c r="BD183" s="5"/>
      <c r="BE183" s="5"/>
      <c r="BF183" s="5"/>
      <c r="BG183" s="5"/>
      <c r="BH183" s="5"/>
      <c r="BI183" s="5"/>
      <c r="BJ183" s="5"/>
      <c r="BK183" s="5"/>
      <c r="BL183" s="5"/>
      <c r="BM183" s="5"/>
      <c r="BN183" s="5"/>
      <c r="BO183" s="5"/>
      <c r="BP183" s="5"/>
      <c r="BQ183" s="5"/>
    </row>
    <row r="184" spans="9:69" x14ac:dyDescent="0.25"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5"/>
      <c r="BB184" s="5"/>
      <c r="BC184" s="5"/>
      <c r="BD184" s="5"/>
      <c r="BE184" s="5"/>
      <c r="BF184" s="5"/>
      <c r="BG184" s="5"/>
      <c r="BH184" s="5"/>
      <c r="BI184" s="5"/>
      <c r="BJ184" s="5"/>
      <c r="BK184" s="5"/>
      <c r="BL184" s="5"/>
      <c r="BM184" s="5"/>
      <c r="BN184" s="5"/>
      <c r="BO184" s="5"/>
      <c r="BP184" s="5"/>
      <c r="BQ184" s="5"/>
    </row>
    <row r="185" spans="9:69" x14ac:dyDescent="0.25"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Y185" s="5"/>
      <c r="AZ185" s="5"/>
      <c r="BA185" s="5"/>
      <c r="BB185" s="5"/>
      <c r="BC185" s="5"/>
      <c r="BD185" s="5"/>
      <c r="BE185" s="5"/>
      <c r="BF185" s="5"/>
      <c r="BG185" s="5"/>
      <c r="BH185" s="5"/>
      <c r="BI185" s="5"/>
      <c r="BJ185" s="5"/>
      <c r="BK185" s="5"/>
      <c r="BL185" s="5"/>
      <c r="BM185" s="5"/>
      <c r="BN185" s="5"/>
      <c r="BO185" s="5"/>
      <c r="BP185" s="5"/>
      <c r="BQ185" s="5"/>
    </row>
    <row r="186" spans="9:69" x14ac:dyDescent="0.25"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  <c r="BK186" s="5"/>
      <c r="BL186" s="5"/>
      <c r="BM186" s="5"/>
      <c r="BN186" s="5"/>
      <c r="BO186" s="5"/>
      <c r="BP186" s="5"/>
      <c r="BQ186" s="5"/>
    </row>
    <row r="187" spans="9:69" x14ac:dyDescent="0.25"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  <c r="AY187" s="5"/>
      <c r="AZ187" s="5"/>
      <c r="BA187" s="5"/>
      <c r="BB187" s="5"/>
      <c r="BC187" s="5"/>
      <c r="BD187" s="5"/>
      <c r="BE187" s="5"/>
      <c r="BF187" s="5"/>
      <c r="BG187" s="5"/>
      <c r="BH187" s="5"/>
      <c r="BI187" s="5"/>
      <c r="BJ187" s="5"/>
      <c r="BK187" s="5"/>
      <c r="BL187" s="5"/>
      <c r="BM187" s="5"/>
      <c r="BN187" s="5"/>
      <c r="BO187" s="5"/>
      <c r="BP187" s="5"/>
      <c r="BQ187" s="5"/>
    </row>
    <row r="188" spans="9:69" x14ac:dyDescent="0.25"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  <c r="AW188" s="5"/>
      <c r="AX188" s="5"/>
      <c r="AY188" s="5"/>
      <c r="AZ188" s="5"/>
      <c r="BA188" s="5"/>
      <c r="BB188" s="5"/>
      <c r="BC188" s="5"/>
      <c r="BD188" s="5"/>
      <c r="BE188" s="5"/>
      <c r="BF188" s="5"/>
      <c r="BG188" s="5"/>
      <c r="BH188" s="5"/>
      <c r="BI188" s="5"/>
      <c r="BJ188" s="5"/>
      <c r="BK188" s="5"/>
      <c r="BL188" s="5"/>
      <c r="BM188" s="5"/>
      <c r="BN188" s="5"/>
      <c r="BO188" s="5"/>
      <c r="BP188" s="5"/>
      <c r="BQ188" s="5"/>
    </row>
    <row r="189" spans="9:69" x14ac:dyDescent="0.25"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5"/>
      <c r="BK189" s="5"/>
      <c r="BL189" s="5"/>
      <c r="BM189" s="5"/>
      <c r="BN189" s="5"/>
      <c r="BO189" s="5"/>
      <c r="BP189" s="5"/>
      <c r="BQ189" s="5"/>
    </row>
    <row r="190" spans="9:69" x14ac:dyDescent="0.25"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5"/>
      <c r="BH190" s="5"/>
      <c r="BI190" s="5"/>
      <c r="BJ190" s="5"/>
      <c r="BK190" s="5"/>
      <c r="BL190" s="5"/>
      <c r="BM190" s="5"/>
      <c r="BN190" s="5"/>
      <c r="BO190" s="5"/>
      <c r="BP190" s="5"/>
      <c r="BQ190" s="5"/>
    </row>
    <row r="191" spans="9:69" x14ac:dyDescent="0.25"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  <c r="BC191" s="5"/>
      <c r="BD191" s="5"/>
      <c r="BE191" s="5"/>
      <c r="BF191" s="5"/>
      <c r="BG191" s="5"/>
      <c r="BH191" s="5"/>
      <c r="BI191" s="5"/>
      <c r="BJ191" s="5"/>
      <c r="BK191" s="5"/>
      <c r="BL191" s="5"/>
      <c r="BM191" s="5"/>
      <c r="BN191" s="5"/>
      <c r="BO191" s="5"/>
      <c r="BP191" s="5"/>
      <c r="BQ191" s="5"/>
    </row>
    <row r="192" spans="9:69" x14ac:dyDescent="0.25"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  <c r="BE192" s="5"/>
      <c r="BF192" s="5"/>
      <c r="BG192" s="5"/>
      <c r="BH192" s="5"/>
      <c r="BI192" s="5"/>
      <c r="BJ192" s="5"/>
      <c r="BK192" s="5"/>
      <c r="BL192" s="5"/>
      <c r="BM192" s="5"/>
      <c r="BN192" s="5"/>
      <c r="BO192" s="5"/>
      <c r="BP192" s="5"/>
      <c r="BQ192" s="5"/>
    </row>
    <row r="193" spans="9:69" x14ac:dyDescent="0.25"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5"/>
      <c r="BB193" s="5"/>
      <c r="BC193" s="5"/>
      <c r="BD193" s="5"/>
      <c r="BE193" s="5"/>
      <c r="BF193" s="5"/>
      <c r="BG193" s="5"/>
      <c r="BH193" s="5"/>
      <c r="BI193" s="5"/>
      <c r="BJ193" s="5"/>
      <c r="BK193" s="5"/>
      <c r="BL193" s="5"/>
      <c r="BM193" s="5"/>
      <c r="BN193" s="5"/>
      <c r="BO193" s="5"/>
      <c r="BP193" s="5"/>
      <c r="BQ193" s="5"/>
    </row>
    <row r="194" spans="9:69" x14ac:dyDescent="0.25"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5"/>
      <c r="BB194" s="5"/>
      <c r="BC194" s="5"/>
      <c r="BD194" s="5"/>
      <c r="BE194" s="5"/>
      <c r="BF194" s="5"/>
      <c r="BG194" s="5"/>
      <c r="BH194" s="5"/>
      <c r="BI194" s="5"/>
      <c r="BJ194" s="5"/>
      <c r="BK194" s="5"/>
      <c r="BL194" s="5"/>
      <c r="BM194" s="5"/>
      <c r="BN194" s="5"/>
      <c r="BO194" s="5"/>
      <c r="BP194" s="5"/>
      <c r="BQ194" s="5"/>
    </row>
    <row r="195" spans="9:69" x14ac:dyDescent="0.25"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  <c r="BH195" s="5"/>
      <c r="BI195" s="5"/>
      <c r="BJ195" s="5"/>
      <c r="BK195" s="5"/>
      <c r="BL195" s="5"/>
      <c r="BM195" s="5"/>
      <c r="BN195" s="5"/>
      <c r="BO195" s="5"/>
      <c r="BP195" s="5"/>
      <c r="BQ195" s="5"/>
    </row>
    <row r="196" spans="9:69" x14ac:dyDescent="0.25"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  <c r="BC196" s="5"/>
      <c r="BD196" s="5"/>
      <c r="BE196" s="5"/>
      <c r="BF196" s="5"/>
      <c r="BG196" s="5"/>
      <c r="BH196" s="5"/>
      <c r="BI196" s="5"/>
      <c r="BJ196" s="5"/>
      <c r="BK196" s="5"/>
      <c r="BL196" s="5"/>
      <c r="BM196" s="5"/>
      <c r="BN196" s="5"/>
      <c r="BO196" s="5"/>
      <c r="BP196" s="5"/>
      <c r="BQ196" s="5"/>
    </row>
    <row r="197" spans="9:69" x14ac:dyDescent="0.25"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  <c r="BC197" s="5"/>
      <c r="BD197" s="5"/>
      <c r="BE197" s="5"/>
      <c r="BF197" s="5"/>
      <c r="BG197" s="5"/>
      <c r="BH197" s="5"/>
      <c r="BI197" s="5"/>
      <c r="BJ197" s="5"/>
      <c r="BK197" s="5"/>
      <c r="BL197" s="5"/>
      <c r="BM197" s="5"/>
      <c r="BN197" s="5"/>
      <c r="BO197" s="5"/>
      <c r="BP197" s="5"/>
      <c r="BQ197" s="5"/>
    </row>
    <row r="198" spans="9:69" x14ac:dyDescent="0.25"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/>
      <c r="BB198" s="5"/>
      <c r="BC198" s="5"/>
      <c r="BD198" s="5"/>
      <c r="BE198" s="5"/>
      <c r="BF198" s="5"/>
      <c r="BG198" s="5"/>
      <c r="BH198" s="5"/>
      <c r="BI198" s="5"/>
      <c r="BJ198" s="5"/>
      <c r="BK198" s="5"/>
      <c r="BL198" s="5"/>
      <c r="BM198" s="5"/>
      <c r="BN198" s="5"/>
      <c r="BO198" s="5"/>
      <c r="BP198" s="5"/>
      <c r="BQ198" s="5"/>
    </row>
    <row r="199" spans="9:69" x14ac:dyDescent="0.25"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5"/>
      <c r="BB199" s="5"/>
      <c r="BC199" s="5"/>
      <c r="BD199" s="5"/>
      <c r="BE199" s="5"/>
      <c r="BF199" s="5"/>
      <c r="BG199" s="5"/>
      <c r="BH199" s="5"/>
      <c r="BI199" s="5"/>
      <c r="BJ199" s="5"/>
      <c r="BK199" s="5"/>
      <c r="BL199" s="5"/>
      <c r="BM199" s="5"/>
      <c r="BN199" s="5"/>
      <c r="BO199" s="5"/>
      <c r="BP199" s="5"/>
      <c r="BQ199" s="5"/>
    </row>
    <row r="200" spans="9:69" x14ac:dyDescent="0.25"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5"/>
      <c r="BB200" s="5"/>
      <c r="BC200" s="5"/>
      <c r="BD200" s="5"/>
      <c r="BE200" s="5"/>
      <c r="BF200" s="5"/>
      <c r="BG200" s="5"/>
      <c r="BH200" s="5"/>
      <c r="BI200" s="5"/>
      <c r="BJ200" s="5"/>
      <c r="BK200" s="5"/>
      <c r="BL200" s="5"/>
      <c r="BM200" s="5"/>
      <c r="BN200" s="5"/>
      <c r="BO200" s="5"/>
      <c r="BP200" s="5"/>
      <c r="BQ200" s="5"/>
    </row>
    <row r="201" spans="9:69" x14ac:dyDescent="0.25"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5"/>
      <c r="BC201" s="5"/>
      <c r="BD201" s="5"/>
      <c r="BE201" s="5"/>
      <c r="BF201" s="5"/>
      <c r="BG201" s="5"/>
      <c r="BH201" s="5"/>
      <c r="BI201" s="5"/>
      <c r="BJ201" s="5"/>
      <c r="BK201" s="5"/>
      <c r="BL201" s="5"/>
      <c r="BM201" s="5"/>
      <c r="BN201" s="5"/>
      <c r="BO201" s="5"/>
      <c r="BP201" s="5"/>
      <c r="BQ201" s="5"/>
    </row>
    <row r="202" spans="9:69" x14ac:dyDescent="0.25"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5"/>
      <c r="BB202" s="5"/>
      <c r="BC202" s="5"/>
      <c r="BD202" s="5"/>
      <c r="BE202" s="5"/>
      <c r="BF202" s="5"/>
      <c r="BG202" s="5"/>
      <c r="BH202" s="5"/>
      <c r="BI202" s="5"/>
      <c r="BJ202" s="5"/>
      <c r="BK202" s="5"/>
      <c r="BL202" s="5"/>
      <c r="BM202" s="5"/>
      <c r="BN202" s="5"/>
      <c r="BO202" s="5"/>
      <c r="BP202" s="5"/>
      <c r="BQ202" s="5"/>
    </row>
    <row r="203" spans="9:69" x14ac:dyDescent="0.25"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5"/>
      <c r="BC203" s="5"/>
      <c r="BD203" s="5"/>
      <c r="BE203" s="5"/>
      <c r="BF203" s="5"/>
      <c r="BG203" s="5"/>
      <c r="BH203" s="5"/>
      <c r="BI203" s="5"/>
      <c r="BJ203" s="5"/>
      <c r="BK203" s="5"/>
      <c r="BL203" s="5"/>
      <c r="BM203" s="5"/>
      <c r="BN203" s="5"/>
      <c r="BO203" s="5"/>
      <c r="BP203" s="5"/>
      <c r="BQ203" s="5"/>
    </row>
    <row r="204" spans="9:69" x14ac:dyDescent="0.25"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  <c r="BC204" s="5"/>
      <c r="BD204" s="5"/>
      <c r="BE204" s="5"/>
      <c r="BF204" s="5"/>
      <c r="BG204" s="5"/>
      <c r="BH204" s="5"/>
      <c r="BI204" s="5"/>
      <c r="BJ204" s="5"/>
      <c r="BK204" s="5"/>
      <c r="BL204" s="5"/>
      <c r="BM204" s="5"/>
      <c r="BN204" s="5"/>
      <c r="BO204" s="5"/>
      <c r="BP204" s="5"/>
      <c r="BQ204" s="5"/>
    </row>
    <row r="205" spans="9:69" x14ac:dyDescent="0.25"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B205" s="5"/>
      <c r="BC205" s="5"/>
      <c r="BD205" s="5"/>
      <c r="BE205" s="5"/>
      <c r="BF205" s="5"/>
      <c r="BG205" s="5"/>
      <c r="BH205" s="5"/>
      <c r="BI205" s="5"/>
      <c r="BJ205" s="5"/>
      <c r="BK205" s="5"/>
      <c r="BL205" s="5"/>
      <c r="BM205" s="5"/>
      <c r="BN205" s="5"/>
      <c r="BO205" s="5"/>
      <c r="BP205" s="5"/>
      <c r="BQ205" s="5"/>
    </row>
    <row r="206" spans="9:69" x14ac:dyDescent="0.25"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5"/>
      <c r="BB206" s="5"/>
      <c r="BC206" s="5"/>
      <c r="BD206" s="5"/>
      <c r="BE206" s="5"/>
      <c r="BF206" s="5"/>
      <c r="BG206" s="5"/>
      <c r="BH206" s="5"/>
      <c r="BI206" s="5"/>
      <c r="BJ206" s="5"/>
      <c r="BK206" s="5"/>
      <c r="BL206" s="5"/>
      <c r="BM206" s="5"/>
      <c r="BN206" s="5"/>
      <c r="BO206" s="5"/>
      <c r="BP206" s="5"/>
      <c r="BQ206" s="5"/>
    </row>
    <row r="207" spans="9:69" x14ac:dyDescent="0.25"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  <c r="BJ207" s="5"/>
      <c r="BK207" s="5"/>
      <c r="BL207" s="5"/>
      <c r="BM207" s="5"/>
      <c r="BN207" s="5"/>
      <c r="BO207" s="5"/>
      <c r="BP207" s="5"/>
      <c r="BQ207" s="5"/>
    </row>
    <row r="208" spans="9:69" x14ac:dyDescent="0.25"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5"/>
      <c r="BC208" s="5"/>
      <c r="BD208" s="5"/>
      <c r="BE208" s="5"/>
      <c r="BF208" s="5"/>
      <c r="BG208" s="5"/>
      <c r="BH208" s="5"/>
      <c r="BI208" s="5"/>
      <c r="BJ208" s="5"/>
      <c r="BK208" s="5"/>
      <c r="BL208" s="5"/>
      <c r="BM208" s="5"/>
      <c r="BN208" s="5"/>
      <c r="BO208" s="5"/>
      <c r="BP208" s="5"/>
      <c r="BQ208" s="5"/>
    </row>
    <row r="209" spans="9:69" x14ac:dyDescent="0.25"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  <c r="BE209" s="5"/>
      <c r="BF209" s="5"/>
      <c r="BG209" s="5"/>
      <c r="BH209" s="5"/>
      <c r="BI209" s="5"/>
      <c r="BJ209" s="5"/>
      <c r="BK209" s="5"/>
      <c r="BL209" s="5"/>
      <c r="BM209" s="5"/>
      <c r="BN209" s="5"/>
      <c r="BO209" s="5"/>
      <c r="BP209" s="5"/>
      <c r="BQ209" s="5"/>
    </row>
    <row r="210" spans="9:69" x14ac:dyDescent="0.25"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5"/>
      <c r="BK210" s="5"/>
      <c r="BL210" s="5"/>
      <c r="BM210" s="5"/>
      <c r="BN210" s="5"/>
      <c r="BO210" s="5"/>
      <c r="BP210" s="5"/>
      <c r="BQ210" s="5"/>
    </row>
    <row r="211" spans="9:69" x14ac:dyDescent="0.25"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5"/>
      <c r="BI211" s="5"/>
      <c r="BJ211" s="5"/>
      <c r="BK211" s="5"/>
      <c r="BL211" s="5"/>
      <c r="BM211" s="5"/>
      <c r="BN211" s="5"/>
      <c r="BO211" s="5"/>
      <c r="BP211" s="5"/>
      <c r="BQ211" s="5"/>
    </row>
    <row r="212" spans="9:69" x14ac:dyDescent="0.25"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5"/>
      <c r="BC212" s="5"/>
      <c r="BD212" s="5"/>
      <c r="BE212" s="5"/>
      <c r="BF212" s="5"/>
      <c r="BG212" s="5"/>
      <c r="BH212" s="5"/>
      <c r="BI212" s="5"/>
      <c r="BJ212" s="5"/>
      <c r="BK212" s="5"/>
      <c r="BL212" s="5"/>
      <c r="BM212" s="5"/>
      <c r="BN212" s="5"/>
      <c r="BO212" s="5"/>
      <c r="BP212" s="5"/>
      <c r="BQ212" s="5"/>
    </row>
    <row r="213" spans="9:69" x14ac:dyDescent="0.25"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  <c r="BC213" s="5"/>
      <c r="BD213" s="5"/>
      <c r="BE213" s="5"/>
      <c r="BF213" s="5"/>
      <c r="BG213" s="5"/>
      <c r="BH213" s="5"/>
      <c r="BI213" s="5"/>
      <c r="BJ213" s="5"/>
      <c r="BK213" s="5"/>
      <c r="BL213" s="5"/>
      <c r="BM213" s="5"/>
      <c r="BN213" s="5"/>
      <c r="BO213" s="5"/>
      <c r="BP213" s="5"/>
      <c r="BQ213" s="5"/>
    </row>
    <row r="214" spans="9:69" x14ac:dyDescent="0.25"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5"/>
      <c r="BC214" s="5"/>
      <c r="BD214" s="5"/>
      <c r="BE214" s="5"/>
      <c r="BF214" s="5"/>
      <c r="BG214" s="5"/>
      <c r="BH214" s="5"/>
      <c r="BI214" s="5"/>
      <c r="BJ214" s="5"/>
      <c r="BK214" s="5"/>
      <c r="BL214" s="5"/>
      <c r="BM214" s="5"/>
      <c r="BN214" s="5"/>
      <c r="BO214" s="5"/>
      <c r="BP214" s="5"/>
      <c r="BQ214" s="5"/>
    </row>
    <row r="215" spans="9:69" x14ac:dyDescent="0.25"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5"/>
      <c r="BB215" s="5"/>
      <c r="BC215" s="5"/>
      <c r="BD215" s="5"/>
      <c r="BE215" s="5"/>
      <c r="BF215" s="5"/>
      <c r="BG215" s="5"/>
      <c r="BH215" s="5"/>
      <c r="BI215" s="5"/>
      <c r="BJ215" s="5"/>
      <c r="BK215" s="5"/>
      <c r="BL215" s="5"/>
      <c r="BM215" s="5"/>
      <c r="BN215" s="5"/>
      <c r="BO215" s="5"/>
      <c r="BP215" s="5"/>
      <c r="BQ215" s="5"/>
    </row>
    <row r="216" spans="9:69" x14ac:dyDescent="0.25"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  <c r="BB216" s="5"/>
      <c r="BC216" s="5"/>
      <c r="BD216" s="5"/>
      <c r="BE216" s="5"/>
      <c r="BF216" s="5"/>
      <c r="BG216" s="5"/>
      <c r="BH216" s="5"/>
      <c r="BI216" s="5"/>
      <c r="BJ216" s="5"/>
      <c r="BK216" s="5"/>
      <c r="BL216" s="5"/>
      <c r="BM216" s="5"/>
      <c r="BN216" s="5"/>
      <c r="BO216" s="5"/>
      <c r="BP216" s="5"/>
      <c r="BQ216" s="5"/>
    </row>
    <row r="217" spans="9:69" x14ac:dyDescent="0.25"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  <c r="BB217" s="5"/>
      <c r="BC217" s="5"/>
      <c r="BD217" s="5"/>
      <c r="BE217" s="5"/>
      <c r="BF217" s="5"/>
      <c r="BG217" s="5"/>
      <c r="BH217" s="5"/>
      <c r="BI217" s="5"/>
      <c r="BJ217" s="5"/>
      <c r="BK217" s="5"/>
      <c r="BL217" s="5"/>
      <c r="BM217" s="5"/>
      <c r="BN217" s="5"/>
      <c r="BO217" s="5"/>
      <c r="BP217" s="5"/>
      <c r="BQ217" s="5"/>
    </row>
    <row r="218" spans="9:69" x14ac:dyDescent="0.25"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  <c r="BC218" s="5"/>
      <c r="BD218" s="5"/>
      <c r="BE218" s="5"/>
      <c r="BF218" s="5"/>
      <c r="BG218" s="5"/>
      <c r="BH218" s="5"/>
      <c r="BI218" s="5"/>
      <c r="BJ218" s="5"/>
      <c r="BK218" s="5"/>
      <c r="BL218" s="5"/>
      <c r="BM218" s="5"/>
      <c r="BN218" s="5"/>
      <c r="BO218" s="5"/>
      <c r="BP218" s="5"/>
      <c r="BQ218" s="5"/>
    </row>
    <row r="219" spans="9:69" x14ac:dyDescent="0.25"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  <c r="BC219" s="5"/>
      <c r="BD219" s="5"/>
      <c r="BE219" s="5"/>
      <c r="BF219" s="5"/>
      <c r="BG219" s="5"/>
      <c r="BH219" s="5"/>
      <c r="BI219" s="5"/>
      <c r="BJ219" s="5"/>
      <c r="BK219" s="5"/>
      <c r="BL219" s="5"/>
      <c r="BM219" s="5"/>
      <c r="BN219" s="5"/>
      <c r="BO219" s="5"/>
      <c r="BP219" s="5"/>
      <c r="BQ219" s="5"/>
    </row>
    <row r="220" spans="9:69" x14ac:dyDescent="0.25"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/>
      <c r="BC220" s="5"/>
      <c r="BD220" s="5"/>
      <c r="BE220" s="5"/>
      <c r="BF220" s="5"/>
      <c r="BG220" s="5"/>
      <c r="BH220" s="5"/>
      <c r="BI220" s="5"/>
      <c r="BJ220" s="5"/>
      <c r="BK220" s="5"/>
      <c r="BL220" s="5"/>
      <c r="BM220" s="5"/>
      <c r="BN220" s="5"/>
      <c r="BO220" s="5"/>
      <c r="BP220" s="5"/>
      <c r="BQ220" s="5"/>
    </row>
    <row r="221" spans="9:69" x14ac:dyDescent="0.25"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  <c r="BB221" s="5"/>
      <c r="BC221" s="5"/>
      <c r="BD221" s="5"/>
      <c r="BE221" s="5"/>
      <c r="BF221" s="5"/>
      <c r="BG221" s="5"/>
      <c r="BH221" s="5"/>
      <c r="BI221" s="5"/>
      <c r="BJ221" s="5"/>
      <c r="BK221" s="5"/>
      <c r="BL221" s="5"/>
      <c r="BM221" s="5"/>
      <c r="BN221" s="5"/>
      <c r="BO221" s="5"/>
      <c r="BP221" s="5"/>
      <c r="BQ221" s="5"/>
    </row>
    <row r="222" spans="9:69" x14ac:dyDescent="0.25"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  <c r="BB222" s="5"/>
      <c r="BC222" s="5"/>
      <c r="BD222" s="5"/>
      <c r="BE222" s="5"/>
      <c r="BF222" s="5"/>
      <c r="BG222" s="5"/>
      <c r="BH222" s="5"/>
      <c r="BI222" s="5"/>
      <c r="BJ222" s="5"/>
      <c r="BK222" s="5"/>
      <c r="BL222" s="5"/>
      <c r="BM222" s="5"/>
      <c r="BN222" s="5"/>
      <c r="BO222" s="5"/>
      <c r="BP222" s="5"/>
      <c r="BQ222" s="5"/>
    </row>
    <row r="223" spans="9:69" x14ac:dyDescent="0.25"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  <c r="BB223" s="5"/>
      <c r="BC223" s="5"/>
      <c r="BD223" s="5"/>
      <c r="BE223" s="5"/>
      <c r="BF223" s="5"/>
      <c r="BG223" s="5"/>
      <c r="BH223" s="5"/>
      <c r="BI223" s="5"/>
      <c r="BJ223" s="5"/>
      <c r="BK223" s="5"/>
      <c r="BL223" s="5"/>
      <c r="BM223" s="5"/>
      <c r="BN223" s="5"/>
      <c r="BO223" s="5"/>
      <c r="BP223" s="5"/>
      <c r="BQ223" s="5"/>
    </row>
    <row r="224" spans="9:69" x14ac:dyDescent="0.25"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  <c r="BB224" s="5"/>
      <c r="BC224" s="5"/>
      <c r="BD224" s="5"/>
      <c r="BE224" s="5"/>
      <c r="BF224" s="5"/>
      <c r="BG224" s="5"/>
      <c r="BH224" s="5"/>
      <c r="BI224" s="5"/>
      <c r="BJ224" s="5"/>
      <c r="BK224" s="5"/>
      <c r="BL224" s="5"/>
      <c r="BM224" s="5"/>
      <c r="BN224" s="5"/>
      <c r="BO224" s="5"/>
      <c r="BP224" s="5"/>
      <c r="BQ224" s="5"/>
    </row>
    <row r="225" spans="9:69" x14ac:dyDescent="0.25"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  <c r="BB225" s="5"/>
      <c r="BC225" s="5"/>
      <c r="BD225" s="5"/>
      <c r="BE225" s="5"/>
      <c r="BF225" s="5"/>
      <c r="BG225" s="5"/>
      <c r="BH225" s="5"/>
      <c r="BI225" s="5"/>
      <c r="BJ225" s="5"/>
      <c r="BK225" s="5"/>
      <c r="BL225" s="5"/>
      <c r="BM225" s="5"/>
      <c r="BN225" s="5"/>
      <c r="BO225" s="5"/>
      <c r="BP225" s="5"/>
      <c r="BQ225" s="5"/>
    </row>
    <row r="226" spans="9:69" x14ac:dyDescent="0.25"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  <c r="BA226" s="5"/>
      <c r="BB226" s="5"/>
      <c r="BC226" s="5"/>
      <c r="BD226" s="5"/>
      <c r="BE226" s="5"/>
      <c r="BF226" s="5"/>
      <c r="BG226" s="5"/>
      <c r="BH226" s="5"/>
      <c r="BI226" s="5"/>
      <c r="BJ226" s="5"/>
      <c r="BK226" s="5"/>
      <c r="BL226" s="5"/>
      <c r="BM226" s="5"/>
      <c r="BN226" s="5"/>
      <c r="BO226" s="5"/>
      <c r="BP226" s="5"/>
      <c r="BQ226" s="5"/>
    </row>
    <row r="227" spans="9:69" x14ac:dyDescent="0.25"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5"/>
      <c r="BA227" s="5"/>
      <c r="BB227" s="5"/>
      <c r="BC227" s="5"/>
      <c r="BD227" s="5"/>
      <c r="BE227" s="5"/>
      <c r="BF227" s="5"/>
      <c r="BG227" s="5"/>
      <c r="BH227" s="5"/>
      <c r="BI227" s="5"/>
      <c r="BJ227" s="5"/>
      <c r="BK227" s="5"/>
      <c r="BL227" s="5"/>
      <c r="BM227" s="5"/>
      <c r="BN227" s="5"/>
      <c r="BO227" s="5"/>
      <c r="BP227" s="5"/>
      <c r="BQ227" s="5"/>
    </row>
    <row r="228" spans="9:69" x14ac:dyDescent="0.25"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  <c r="AY228" s="5"/>
      <c r="AZ228" s="5"/>
      <c r="BA228" s="5"/>
      <c r="BB228" s="5"/>
      <c r="BC228" s="5"/>
      <c r="BD228" s="5"/>
      <c r="BE228" s="5"/>
      <c r="BF228" s="5"/>
      <c r="BG228" s="5"/>
      <c r="BH228" s="5"/>
      <c r="BI228" s="5"/>
      <c r="BJ228" s="5"/>
      <c r="BK228" s="5"/>
      <c r="BL228" s="5"/>
      <c r="BM228" s="5"/>
      <c r="BN228" s="5"/>
      <c r="BO228" s="5"/>
      <c r="BP228" s="5"/>
      <c r="BQ228" s="5"/>
    </row>
    <row r="229" spans="9:69" x14ac:dyDescent="0.25"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5"/>
      <c r="BB229" s="5"/>
      <c r="BC229" s="5"/>
      <c r="BD229" s="5"/>
      <c r="BE229" s="5"/>
      <c r="BF229" s="5"/>
      <c r="BG229" s="5"/>
      <c r="BH229" s="5"/>
      <c r="BI229" s="5"/>
      <c r="BJ229" s="5"/>
      <c r="BK229" s="5"/>
      <c r="BL229" s="5"/>
      <c r="BM229" s="5"/>
      <c r="BN229" s="5"/>
      <c r="BO229" s="5"/>
      <c r="BP229" s="5"/>
      <c r="BQ229" s="5"/>
    </row>
    <row r="230" spans="9:69" x14ac:dyDescent="0.25"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  <c r="BA230" s="5"/>
      <c r="BB230" s="5"/>
      <c r="BC230" s="5"/>
      <c r="BD230" s="5"/>
      <c r="BE230" s="5"/>
      <c r="BF230" s="5"/>
      <c r="BG230" s="5"/>
      <c r="BH230" s="5"/>
      <c r="BI230" s="5"/>
      <c r="BJ230" s="5"/>
      <c r="BK230" s="5"/>
      <c r="BL230" s="5"/>
      <c r="BM230" s="5"/>
      <c r="BN230" s="5"/>
      <c r="BO230" s="5"/>
      <c r="BP230" s="5"/>
      <c r="BQ230" s="5"/>
    </row>
    <row r="231" spans="9:69" x14ac:dyDescent="0.25"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  <c r="BA231" s="5"/>
      <c r="BB231" s="5"/>
      <c r="BC231" s="5"/>
      <c r="BD231" s="5"/>
      <c r="BE231" s="5"/>
      <c r="BF231" s="5"/>
      <c r="BG231" s="5"/>
      <c r="BH231" s="5"/>
      <c r="BI231" s="5"/>
      <c r="BJ231" s="5"/>
      <c r="BK231" s="5"/>
      <c r="BL231" s="5"/>
      <c r="BM231" s="5"/>
      <c r="BN231" s="5"/>
      <c r="BO231" s="5"/>
      <c r="BP231" s="5"/>
      <c r="BQ231" s="5"/>
    </row>
    <row r="232" spans="9:69" x14ac:dyDescent="0.25"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  <c r="BA232" s="5"/>
      <c r="BB232" s="5"/>
      <c r="BC232" s="5"/>
      <c r="BD232" s="5"/>
      <c r="BE232" s="5"/>
      <c r="BF232" s="5"/>
      <c r="BG232" s="5"/>
      <c r="BH232" s="5"/>
      <c r="BI232" s="5"/>
      <c r="BJ232" s="5"/>
      <c r="BK232" s="5"/>
      <c r="BL232" s="5"/>
      <c r="BM232" s="5"/>
      <c r="BN232" s="5"/>
      <c r="BO232" s="5"/>
      <c r="BP232" s="5"/>
      <c r="BQ232" s="5"/>
    </row>
    <row r="233" spans="9:69" x14ac:dyDescent="0.25"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  <c r="AZ233" s="5"/>
      <c r="BA233" s="5"/>
      <c r="BB233" s="5"/>
      <c r="BC233" s="5"/>
      <c r="BD233" s="5"/>
      <c r="BE233" s="5"/>
      <c r="BF233" s="5"/>
      <c r="BG233" s="5"/>
      <c r="BH233" s="5"/>
      <c r="BI233" s="5"/>
      <c r="BJ233" s="5"/>
      <c r="BK233" s="5"/>
      <c r="BL233" s="5"/>
      <c r="BM233" s="5"/>
      <c r="BN233" s="5"/>
      <c r="BO233" s="5"/>
      <c r="BP233" s="5"/>
      <c r="BQ233" s="5"/>
    </row>
    <row r="234" spans="9:69" x14ac:dyDescent="0.25"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5"/>
      <c r="AZ234" s="5"/>
      <c r="BA234" s="5"/>
      <c r="BB234" s="5"/>
      <c r="BC234" s="5"/>
      <c r="BD234" s="5"/>
      <c r="BE234" s="5"/>
      <c r="BF234" s="5"/>
      <c r="BG234" s="5"/>
      <c r="BH234" s="5"/>
      <c r="BI234" s="5"/>
      <c r="BJ234" s="5"/>
      <c r="BK234" s="5"/>
      <c r="BL234" s="5"/>
      <c r="BM234" s="5"/>
      <c r="BN234" s="5"/>
      <c r="BO234" s="5"/>
      <c r="BP234" s="5"/>
      <c r="BQ234" s="5"/>
    </row>
    <row r="235" spans="9:69" x14ac:dyDescent="0.25"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  <c r="AY235" s="5"/>
      <c r="AZ235" s="5"/>
      <c r="BA235" s="5"/>
      <c r="BB235" s="5"/>
      <c r="BC235" s="5"/>
      <c r="BD235" s="5"/>
      <c r="BE235" s="5"/>
      <c r="BF235" s="5"/>
      <c r="BG235" s="5"/>
      <c r="BH235" s="5"/>
      <c r="BI235" s="5"/>
      <c r="BJ235" s="5"/>
      <c r="BK235" s="5"/>
      <c r="BL235" s="5"/>
      <c r="BM235" s="5"/>
      <c r="BN235" s="5"/>
      <c r="BO235" s="5"/>
      <c r="BP235" s="5"/>
      <c r="BQ235" s="5"/>
    </row>
    <row r="236" spans="9:69" x14ac:dyDescent="0.25"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Y236" s="5"/>
      <c r="AZ236" s="5"/>
      <c r="BA236" s="5"/>
      <c r="BB236" s="5"/>
      <c r="BC236" s="5"/>
      <c r="BD236" s="5"/>
      <c r="BE236" s="5"/>
      <c r="BF236" s="5"/>
      <c r="BG236" s="5"/>
      <c r="BH236" s="5"/>
      <c r="BI236" s="5"/>
      <c r="BJ236" s="5"/>
      <c r="BK236" s="5"/>
      <c r="BL236" s="5"/>
      <c r="BM236" s="5"/>
      <c r="BN236" s="5"/>
      <c r="BO236" s="5"/>
      <c r="BP236" s="5"/>
      <c r="BQ236" s="5"/>
    </row>
    <row r="237" spans="9:69" x14ac:dyDescent="0.25"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Y237" s="5"/>
      <c r="AZ237" s="5"/>
      <c r="BA237" s="5"/>
      <c r="BB237" s="5"/>
      <c r="BC237" s="5"/>
      <c r="BD237" s="5"/>
      <c r="BE237" s="5"/>
      <c r="BF237" s="5"/>
      <c r="BG237" s="5"/>
      <c r="BH237" s="5"/>
      <c r="BI237" s="5"/>
      <c r="BJ237" s="5"/>
      <c r="BK237" s="5"/>
      <c r="BL237" s="5"/>
      <c r="BM237" s="5"/>
      <c r="BN237" s="5"/>
      <c r="BO237" s="5"/>
      <c r="BP237" s="5"/>
      <c r="BQ237" s="5"/>
    </row>
    <row r="238" spans="9:69" x14ac:dyDescent="0.25"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/>
      <c r="BA238" s="5"/>
      <c r="BB238" s="5"/>
      <c r="BC238" s="5"/>
      <c r="BD238" s="5"/>
      <c r="BE238" s="5"/>
      <c r="BF238" s="5"/>
      <c r="BG238" s="5"/>
      <c r="BH238" s="5"/>
      <c r="BI238" s="5"/>
      <c r="BJ238" s="5"/>
      <c r="BK238" s="5"/>
      <c r="BL238" s="5"/>
      <c r="BM238" s="5"/>
      <c r="BN238" s="5"/>
      <c r="BO238" s="5"/>
      <c r="BP238" s="5"/>
      <c r="BQ238" s="5"/>
    </row>
    <row r="239" spans="9:69" x14ac:dyDescent="0.25"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  <c r="AY239" s="5"/>
      <c r="AZ239" s="5"/>
      <c r="BA239" s="5"/>
      <c r="BB239" s="5"/>
      <c r="BC239" s="5"/>
      <c r="BD239" s="5"/>
      <c r="BE239" s="5"/>
      <c r="BF239" s="5"/>
      <c r="BG239" s="5"/>
      <c r="BH239" s="5"/>
      <c r="BI239" s="5"/>
      <c r="BJ239" s="5"/>
      <c r="BK239" s="5"/>
      <c r="BL239" s="5"/>
      <c r="BM239" s="5"/>
      <c r="BN239" s="5"/>
      <c r="BO239" s="5"/>
      <c r="BP239" s="5"/>
      <c r="BQ239" s="5"/>
    </row>
    <row r="240" spans="9:69" x14ac:dyDescent="0.25"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Y240" s="5"/>
      <c r="AZ240" s="5"/>
      <c r="BA240" s="5"/>
      <c r="BB240" s="5"/>
      <c r="BC240" s="5"/>
      <c r="BD240" s="5"/>
      <c r="BE240" s="5"/>
      <c r="BF240" s="5"/>
      <c r="BG240" s="5"/>
      <c r="BH240" s="5"/>
      <c r="BI240" s="5"/>
      <c r="BJ240" s="5"/>
      <c r="BK240" s="5"/>
      <c r="BL240" s="5"/>
      <c r="BM240" s="5"/>
      <c r="BN240" s="5"/>
      <c r="BO240" s="5"/>
      <c r="BP240" s="5"/>
      <c r="BQ240" s="5"/>
    </row>
    <row r="241" spans="9:69" x14ac:dyDescent="0.25"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  <c r="BA241" s="5"/>
      <c r="BB241" s="5"/>
      <c r="BC241" s="5"/>
      <c r="BD241" s="5"/>
      <c r="BE241" s="5"/>
      <c r="BF241" s="5"/>
      <c r="BG241" s="5"/>
      <c r="BH241" s="5"/>
      <c r="BI241" s="5"/>
      <c r="BJ241" s="5"/>
      <c r="BK241" s="5"/>
      <c r="BL241" s="5"/>
      <c r="BM241" s="5"/>
      <c r="BN241" s="5"/>
      <c r="BO241" s="5"/>
      <c r="BP241" s="5"/>
      <c r="BQ241" s="5"/>
    </row>
    <row r="242" spans="9:69" x14ac:dyDescent="0.25"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  <c r="BB242" s="5"/>
      <c r="BC242" s="5"/>
      <c r="BD242" s="5"/>
      <c r="BE242" s="5"/>
      <c r="BF242" s="5"/>
      <c r="BG242" s="5"/>
      <c r="BH242" s="5"/>
      <c r="BI242" s="5"/>
      <c r="BJ242" s="5"/>
      <c r="BK242" s="5"/>
      <c r="BL242" s="5"/>
      <c r="BM242" s="5"/>
      <c r="BN242" s="5"/>
      <c r="BO242" s="5"/>
      <c r="BP242" s="5"/>
      <c r="BQ242" s="5"/>
    </row>
    <row r="243" spans="9:69" x14ac:dyDescent="0.25"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5"/>
      <c r="BB243" s="5"/>
      <c r="BC243" s="5"/>
      <c r="BD243" s="5"/>
      <c r="BE243" s="5"/>
      <c r="BF243" s="5"/>
      <c r="BG243" s="5"/>
      <c r="BH243" s="5"/>
      <c r="BI243" s="5"/>
      <c r="BJ243" s="5"/>
      <c r="BK243" s="5"/>
      <c r="BL243" s="5"/>
      <c r="BM243" s="5"/>
      <c r="BN243" s="5"/>
      <c r="BO243" s="5"/>
      <c r="BP243" s="5"/>
      <c r="BQ243" s="5"/>
    </row>
    <row r="244" spans="9:69" x14ac:dyDescent="0.25"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5"/>
      <c r="BB244" s="5"/>
      <c r="BC244" s="5"/>
      <c r="BD244" s="5"/>
      <c r="BE244" s="5"/>
      <c r="BF244" s="5"/>
      <c r="BG244" s="5"/>
      <c r="BH244" s="5"/>
      <c r="BI244" s="5"/>
      <c r="BJ244" s="5"/>
      <c r="BK244" s="5"/>
      <c r="BL244" s="5"/>
      <c r="BM244" s="5"/>
      <c r="BN244" s="5"/>
      <c r="BO244" s="5"/>
      <c r="BP244" s="5"/>
      <c r="BQ244" s="5"/>
    </row>
    <row r="245" spans="9:69" x14ac:dyDescent="0.25"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5"/>
      <c r="BB245" s="5"/>
      <c r="BC245" s="5"/>
      <c r="BD245" s="5"/>
      <c r="BE245" s="5"/>
      <c r="BF245" s="5"/>
      <c r="BG245" s="5"/>
      <c r="BH245" s="5"/>
      <c r="BI245" s="5"/>
      <c r="BJ245" s="5"/>
      <c r="BK245" s="5"/>
      <c r="BL245" s="5"/>
      <c r="BM245" s="5"/>
      <c r="BN245" s="5"/>
      <c r="BO245" s="5"/>
      <c r="BP245" s="5"/>
      <c r="BQ245" s="5"/>
    </row>
    <row r="246" spans="9:69" x14ac:dyDescent="0.25"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  <c r="BA246" s="5"/>
      <c r="BB246" s="5"/>
      <c r="BC246" s="5"/>
      <c r="BD246" s="5"/>
      <c r="BE246" s="5"/>
      <c r="BF246" s="5"/>
      <c r="BG246" s="5"/>
      <c r="BH246" s="5"/>
      <c r="BI246" s="5"/>
      <c r="BJ246" s="5"/>
      <c r="BK246" s="5"/>
      <c r="BL246" s="5"/>
      <c r="BM246" s="5"/>
      <c r="BN246" s="5"/>
      <c r="BO246" s="5"/>
      <c r="BP246" s="5"/>
      <c r="BQ246" s="5"/>
    </row>
    <row r="247" spans="9:69" x14ac:dyDescent="0.25"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  <c r="BA247" s="5"/>
      <c r="BB247" s="5"/>
      <c r="BC247" s="5"/>
      <c r="BD247" s="5"/>
      <c r="BE247" s="5"/>
      <c r="BF247" s="5"/>
      <c r="BG247" s="5"/>
      <c r="BH247" s="5"/>
      <c r="BI247" s="5"/>
      <c r="BJ247" s="5"/>
      <c r="BK247" s="5"/>
      <c r="BL247" s="5"/>
      <c r="BM247" s="5"/>
      <c r="BN247" s="5"/>
      <c r="BO247" s="5"/>
      <c r="BP247" s="5"/>
      <c r="BQ247" s="5"/>
    </row>
    <row r="248" spans="9:69" x14ac:dyDescent="0.25"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5"/>
      <c r="BB248" s="5"/>
      <c r="BC248" s="5"/>
      <c r="BD248" s="5"/>
      <c r="BE248" s="5"/>
      <c r="BF248" s="5"/>
      <c r="BG248" s="5"/>
      <c r="BH248" s="5"/>
      <c r="BI248" s="5"/>
      <c r="BJ248" s="5"/>
      <c r="BK248" s="5"/>
      <c r="BL248" s="5"/>
      <c r="BM248" s="5"/>
      <c r="BN248" s="5"/>
      <c r="BO248" s="5"/>
      <c r="BP248" s="5"/>
      <c r="BQ248" s="5"/>
    </row>
    <row r="249" spans="9:69" x14ac:dyDescent="0.25"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5"/>
      <c r="BB249" s="5"/>
      <c r="BC249" s="5"/>
      <c r="BD249" s="5"/>
      <c r="BE249" s="5"/>
      <c r="BF249" s="5"/>
      <c r="BG249" s="5"/>
      <c r="BH249" s="5"/>
      <c r="BI249" s="5"/>
      <c r="BJ249" s="5"/>
      <c r="BK249" s="5"/>
      <c r="BL249" s="5"/>
      <c r="BM249" s="5"/>
      <c r="BN249" s="5"/>
      <c r="BO249" s="5"/>
      <c r="BP249" s="5"/>
      <c r="BQ249" s="5"/>
    </row>
    <row r="250" spans="9:69" x14ac:dyDescent="0.25"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5"/>
      <c r="BB250" s="5"/>
      <c r="BC250" s="5"/>
      <c r="BD250" s="5"/>
      <c r="BE250" s="5"/>
      <c r="BF250" s="5"/>
      <c r="BG250" s="5"/>
      <c r="BH250" s="5"/>
      <c r="BI250" s="5"/>
      <c r="BJ250" s="5"/>
      <c r="BK250" s="5"/>
      <c r="BL250" s="5"/>
      <c r="BM250" s="5"/>
      <c r="BN250" s="5"/>
      <c r="BO250" s="5"/>
      <c r="BP250" s="5"/>
      <c r="BQ250" s="5"/>
    </row>
    <row r="251" spans="9:69" x14ac:dyDescent="0.25"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  <c r="BA251" s="5"/>
      <c r="BB251" s="5"/>
      <c r="BC251" s="5"/>
      <c r="BD251" s="5"/>
      <c r="BE251" s="5"/>
      <c r="BF251" s="5"/>
      <c r="BG251" s="5"/>
      <c r="BH251" s="5"/>
      <c r="BI251" s="5"/>
      <c r="BJ251" s="5"/>
      <c r="BK251" s="5"/>
      <c r="BL251" s="5"/>
      <c r="BM251" s="5"/>
      <c r="BN251" s="5"/>
      <c r="BO251" s="5"/>
      <c r="BP251" s="5"/>
      <c r="BQ251" s="5"/>
    </row>
    <row r="252" spans="9:69" x14ac:dyDescent="0.25"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  <c r="AY252" s="5"/>
      <c r="AZ252" s="5"/>
      <c r="BA252" s="5"/>
      <c r="BB252" s="5"/>
      <c r="BC252" s="5"/>
      <c r="BD252" s="5"/>
      <c r="BE252" s="5"/>
      <c r="BF252" s="5"/>
      <c r="BG252" s="5"/>
      <c r="BH252" s="5"/>
      <c r="BI252" s="5"/>
      <c r="BJ252" s="5"/>
      <c r="BK252" s="5"/>
      <c r="BL252" s="5"/>
      <c r="BM252" s="5"/>
      <c r="BN252" s="5"/>
      <c r="BO252" s="5"/>
      <c r="BP252" s="5"/>
      <c r="BQ252" s="5"/>
    </row>
    <row r="253" spans="9:69" x14ac:dyDescent="0.25"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  <c r="AY253" s="5"/>
      <c r="AZ253" s="5"/>
      <c r="BA253" s="5"/>
      <c r="BB253" s="5"/>
      <c r="BC253" s="5"/>
      <c r="BD253" s="5"/>
      <c r="BE253" s="5"/>
      <c r="BF253" s="5"/>
      <c r="BG253" s="5"/>
      <c r="BH253" s="5"/>
      <c r="BI253" s="5"/>
      <c r="BJ253" s="5"/>
      <c r="BK253" s="5"/>
      <c r="BL253" s="5"/>
      <c r="BM253" s="5"/>
      <c r="BN253" s="5"/>
      <c r="BO253" s="5"/>
      <c r="BP253" s="5"/>
      <c r="BQ253" s="5"/>
    </row>
    <row r="254" spans="9:69" x14ac:dyDescent="0.25"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  <c r="AW254" s="5"/>
      <c r="AX254" s="5"/>
      <c r="AY254" s="5"/>
      <c r="AZ254" s="5"/>
      <c r="BA254" s="5"/>
      <c r="BB254" s="5"/>
      <c r="BC254" s="5"/>
      <c r="BD254" s="5"/>
      <c r="BE254" s="5"/>
      <c r="BF254" s="5"/>
      <c r="BG254" s="5"/>
      <c r="BH254" s="5"/>
      <c r="BI254" s="5"/>
      <c r="BJ254" s="5"/>
      <c r="BK254" s="5"/>
      <c r="BL254" s="5"/>
      <c r="BM254" s="5"/>
      <c r="BN254" s="5"/>
      <c r="BO254" s="5"/>
      <c r="BP254" s="5"/>
      <c r="BQ254" s="5"/>
    </row>
    <row r="255" spans="9:69" x14ac:dyDescent="0.25"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  <c r="AY255" s="5"/>
      <c r="AZ255" s="5"/>
      <c r="BA255" s="5"/>
      <c r="BB255" s="5"/>
      <c r="BC255" s="5"/>
      <c r="BD255" s="5"/>
      <c r="BE255" s="5"/>
      <c r="BF255" s="5"/>
      <c r="BG255" s="5"/>
      <c r="BH255" s="5"/>
      <c r="BI255" s="5"/>
      <c r="BJ255" s="5"/>
      <c r="BK255" s="5"/>
      <c r="BL255" s="5"/>
      <c r="BM255" s="5"/>
      <c r="BN255" s="5"/>
      <c r="BO255" s="5"/>
      <c r="BP255" s="5"/>
      <c r="BQ255" s="5"/>
    </row>
    <row r="256" spans="9:69" x14ac:dyDescent="0.25"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  <c r="AZ256" s="5"/>
      <c r="BA256" s="5"/>
      <c r="BB256" s="5"/>
      <c r="BC256" s="5"/>
      <c r="BD256" s="5"/>
      <c r="BE256" s="5"/>
      <c r="BF256" s="5"/>
      <c r="BG256" s="5"/>
      <c r="BH256" s="5"/>
      <c r="BI256" s="5"/>
      <c r="BJ256" s="5"/>
      <c r="BK256" s="5"/>
      <c r="BL256" s="5"/>
      <c r="BM256" s="5"/>
      <c r="BN256" s="5"/>
      <c r="BO256" s="5"/>
      <c r="BP256" s="5"/>
      <c r="BQ256" s="5"/>
    </row>
    <row r="257" spans="9:69" x14ac:dyDescent="0.25"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  <c r="AZ257" s="5"/>
      <c r="BA257" s="5"/>
      <c r="BB257" s="5"/>
      <c r="BC257" s="5"/>
      <c r="BD257" s="5"/>
      <c r="BE257" s="5"/>
      <c r="BF257" s="5"/>
      <c r="BG257" s="5"/>
      <c r="BH257" s="5"/>
      <c r="BI257" s="5"/>
      <c r="BJ257" s="5"/>
      <c r="BK257" s="5"/>
      <c r="BL257" s="5"/>
      <c r="BM257" s="5"/>
      <c r="BN257" s="5"/>
      <c r="BO257" s="5"/>
      <c r="BP257" s="5"/>
      <c r="BQ257" s="5"/>
    </row>
    <row r="258" spans="9:69" x14ac:dyDescent="0.25"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  <c r="AY258" s="5"/>
      <c r="AZ258" s="5"/>
      <c r="BA258" s="5"/>
      <c r="BB258" s="5"/>
      <c r="BC258" s="5"/>
      <c r="BD258" s="5"/>
      <c r="BE258" s="5"/>
      <c r="BF258" s="5"/>
      <c r="BG258" s="5"/>
      <c r="BH258" s="5"/>
      <c r="BI258" s="5"/>
      <c r="BJ258" s="5"/>
      <c r="BK258" s="5"/>
      <c r="BL258" s="5"/>
      <c r="BM258" s="5"/>
      <c r="BN258" s="5"/>
      <c r="BO258" s="5"/>
      <c r="BP258" s="5"/>
      <c r="BQ258" s="5"/>
    </row>
    <row r="259" spans="9:69" x14ac:dyDescent="0.25"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  <c r="AY259" s="5"/>
      <c r="AZ259" s="5"/>
      <c r="BA259" s="5"/>
      <c r="BB259" s="5"/>
      <c r="BC259" s="5"/>
      <c r="BD259" s="5"/>
      <c r="BE259" s="5"/>
      <c r="BF259" s="5"/>
      <c r="BG259" s="5"/>
      <c r="BH259" s="5"/>
      <c r="BI259" s="5"/>
      <c r="BJ259" s="5"/>
      <c r="BK259" s="5"/>
      <c r="BL259" s="5"/>
      <c r="BM259" s="5"/>
      <c r="BN259" s="5"/>
      <c r="BO259" s="5"/>
      <c r="BP259" s="5"/>
      <c r="BQ259" s="5"/>
    </row>
    <row r="260" spans="9:69" x14ac:dyDescent="0.25"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  <c r="AY260" s="5"/>
      <c r="AZ260" s="5"/>
      <c r="BA260" s="5"/>
      <c r="BB260" s="5"/>
      <c r="BC260" s="5"/>
      <c r="BD260" s="5"/>
      <c r="BE260" s="5"/>
      <c r="BF260" s="5"/>
      <c r="BG260" s="5"/>
      <c r="BH260" s="5"/>
      <c r="BI260" s="5"/>
      <c r="BJ260" s="5"/>
      <c r="BK260" s="5"/>
      <c r="BL260" s="5"/>
      <c r="BM260" s="5"/>
      <c r="BN260" s="5"/>
      <c r="BO260" s="5"/>
      <c r="BP260" s="5"/>
      <c r="BQ260" s="5"/>
    </row>
    <row r="261" spans="9:69" x14ac:dyDescent="0.25"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  <c r="AW261" s="5"/>
      <c r="AX261" s="5"/>
      <c r="AY261" s="5"/>
      <c r="AZ261" s="5"/>
      <c r="BA261" s="5"/>
      <c r="BB261" s="5"/>
      <c r="BC261" s="5"/>
      <c r="BD261" s="5"/>
      <c r="BE261" s="5"/>
      <c r="BF261" s="5"/>
      <c r="BG261" s="5"/>
      <c r="BH261" s="5"/>
      <c r="BI261" s="5"/>
      <c r="BJ261" s="5"/>
      <c r="BK261" s="5"/>
      <c r="BL261" s="5"/>
      <c r="BM261" s="5"/>
      <c r="BN261" s="5"/>
      <c r="BO261" s="5"/>
      <c r="BP261" s="5"/>
      <c r="BQ261" s="5"/>
    </row>
    <row r="262" spans="9:69" x14ac:dyDescent="0.25"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5"/>
      <c r="AV262" s="5"/>
      <c r="AW262" s="5"/>
      <c r="AX262" s="5"/>
      <c r="AY262" s="5"/>
      <c r="AZ262" s="5"/>
      <c r="BA262" s="5"/>
      <c r="BB262" s="5"/>
      <c r="BC262" s="5"/>
      <c r="BD262" s="5"/>
      <c r="BE262" s="5"/>
      <c r="BF262" s="5"/>
      <c r="BG262" s="5"/>
      <c r="BH262" s="5"/>
      <c r="BI262" s="5"/>
      <c r="BJ262" s="5"/>
      <c r="BK262" s="5"/>
      <c r="BL262" s="5"/>
      <c r="BM262" s="5"/>
      <c r="BN262" s="5"/>
      <c r="BO262" s="5"/>
      <c r="BP262" s="5"/>
      <c r="BQ262" s="5"/>
    </row>
    <row r="263" spans="9:69" x14ac:dyDescent="0.25"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5"/>
      <c r="AV263" s="5"/>
      <c r="AW263" s="5"/>
      <c r="AX263" s="5"/>
      <c r="AY263" s="5"/>
      <c r="AZ263" s="5"/>
      <c r="BA263" s="5"/>
      <c r="BB263" s="5"/>
      <c r="BC263" s="5"/>
      <c r="BD263" s="5"/>
      <c r="BE263" s="5"/>
      <c r="BF263" s="5"/>
      <c r="BG263" s="5"/>
      <c r="BH263" s="5"/>
      <c r="BI263" s="5"/>
      <c r="BJ263" s="5"/>
      <c r="BK263" s="5"/>
      <c r="BL263" s="5"/>
      <c r="BM263" s="5"/>
      <c r="BN263" s="5"/>
      <c r="BO263" s="5"/>
      <c r="BP263" s="5"/>
      <c r="BQ263" s="5"/>
    </row>
    <row r="264" spans="9:69" x14ac:dyDescent="0.25"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  <c r="AO264" s="5"/>
      <c r="AP264" s="5"/>
      <c r="AQ264" s="5"/>
      <c r="AR264" s="5"/>
      <c r="AS264" s="5"/>
      <c r="AT264" s="5"/>
      <c r="AU264" s="5"/>
      <c r="AV264" s="5"/>
      <c r="AW264" s="5"/>
      <c r="AX264" s="5"/>
      <c r="AY264" s="5"/>
      <c r="AZ264" s="5"/>
      <c r="BA264" s="5"/>
      <c r="BB264" s="5"/>
      <c r="BC264" s="5"/>
      <c r="BD264" s="5"/>
      <c r="BE264" s="5"/>
      <c r="BF264" s="5"/>
      <c r="BG264" s="5"/>
      <c r="BH264" s="5"/>
      <c r="BI264" s="5"/>
      <c r="BJ264" s="5"/>
      <c r="BK264" s="5"/>
      <c r="BL264" s="5"/>
      <c r="BM264" s="5"/>
      <c r="BN264" s="5"/>
      <c r="BO264" s="5"/>
      <c r="BP264" s="5"/>
      <c r="BQ264" s="5"/>
    </row>
    <row r="265" spans="9:69" x14ac:dyDescent="0.25"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5"/>
      <c r="AN265" s="5"/>
      <c r="AO265" s="5"/>
      <c r="AP265" s="5"/>
      <c r="AQ265" s="5"/>
      <c r="AR265" s="5"/>
      <c r="AS265" s="5"/>
      <c r="AT265" s="5"/>
      <c r="AU265" s="5"/>
      <c r="AV265" s="5"/>
      <c r="AW265" s="5"/>
      <c r="AX265" s="5"/>
      <c r="AY265" s="5"/>
      <c r="AZ265" s="5"/>
      <c r="BA265" s="5"/>
      <c r="BB265" s="5"/>
      <c r="BC265" s="5"/>
      <c r="BD265" s="5"/>
      <c r="BE265" s="5"/>
      <c r="BF265" s="5"/>
      <c r="BG265" s="5"/>
      <c r="BH265" s="5"/>
      <c r="BI265" s="5"/>
      <c r="BJ265" s="5"/>
      <c r="BK265" s="5"/>
      <c r="BL265" s="5"/>
      <c r="BM265" s="5"/>
      <c r="BN265" s="5"/>
      <c r="BO265" s="5"/>
      <c r="BP265" s="5"/>
      <c r="BQ265" s="5"/>
    </row>
    <row r="266" spans="9:69" x14ac:dyDescent="0.25"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/>
      <c r="AN266" s="5"/>
      <c r="AO266" s="5"/>
      <c r="AP266" s="5"/>
      <c r="AQ266" s="5"/>
      <c r="AR266" s="5"/>
      <c r="AS266" s="5"/>
      <c r="AT266" s="5"/>
      <c r="AU266" s="5"/>
      <c r="AV266" s="5"/>
      <c r="AW266" s="5"/>
      <c r="AX266" s="5"/>
      <c r="AY266" s="5"/>
      <c r="AZ266" s="5"/>
      <c r="BA266" s="5"/>
      <c r="BB266" s="5"/>
      <c r="BC266" s="5"/>
      <c r="BD266" s="5"/>
      <c r="BE266" s="5"/>
      <c r="BF266" s="5"/>
      <c r="BG266" s="5"/>
      <c r="BH266" s="5"/>
      <c r="BI266" s="5"/>
      <c r="BJ266" s="5"/>
      <c r="BK266" s="5"/>
      <c r="BL266" s="5"/>
      <c r="BM266" s="5"/>
      <c r="BN266" s="5"/>
      <c r="BO266" s="5"/>
      <c r="BP266" s="5"/>
      <c r="BQ266" s="5"/>
    </row>
    <row r="267" spans="9:69" x14ac:dyDescent="0.25"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5"/>
      <c r="AM267" s="5"/>
      <c r="AN267" s="5"/>
      <c r="AO267" s="5"/>
      <c r="AP267" s="5"/>
      <c r="AQ267" s="5"/>
      <c r="AR267" s="5"/>
      <c r="AS267" s="5"/>
      <c r="AT267" s="5"/>
      <c r="AU267" s="5"/>
      <c r="AV267" s="5"/>
      <c r="AW267" s="5"/>
      <c r="AX267" s="5"/>
      <c r="AY267" s="5"/>
      <c r="AZ267" s="5"/>
      <c r="BA267" s="5"/>
      <c r="BB267" s="5"/>
      <c r="BC267" s="5"/>
      <c r="BD267" s="5"/>
      <c r="BE267" s="5"/>
      <c r="BF267" s="5"/>
      <c r="BG267" s="5"/>
      <c r="BH267" s="5"/>
      <c r="BI267" s="5"/>
      <c r="BJ267" s="5"/>
      <c r="BK267" s="5"/>
      <c r="BL267" s="5"/>
      <c r="BM267" s="5"/>
      <c r="BN267" s="5"/>
      <c r="BO267" s="5"/>
      <c r="BP267" s="5"/>
      <c r="BQ267" s="5"/>
    </row>
    <row r="268" spans="9:69" x14ac:dyDescent="0.25"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  <c r="AO268" s="5"/>
      <c r="AP268" s="5"/>
      <c r="AQ268" s="5"/>
      <c r="AR268" s="5"/>
      <c r="AS268" s="5"/>
      <c r="AT268" s="5"/>
      <c r="AU268" s="5"/>
      <c r="AV268" s="5"/>
      <c r="AW268" s="5"/>
      <c r="AX268" s="5"/>
      <c r="AY268" s="5"/>
      <c r="AZ268" s="5"/>
      <c r="BA268" s="5"/>
      <c r="BB268" s="5"/>
      <c r="BC268" s="5"/>
      <c r="BD268" s="5"/>
      <c r="BE268" s="5"/>
      <c r="BF268" s="5"/>
      <c r="BG268" s="5"/>
      <c r="BH268" s="5"/>
      <c r="BI268" s="5"/>
      <c r="BJ268" s="5"/>
      <c r="BK268" s="5"/>
      <c r="BL268" s="5"/>
      <c r="BM268" s="5"/>
      <c r="BN268" s="5"/>
      <c r="BO268" s="5"/>
      <c r="BP268" s="5"/>
      <c r="BQ268" s="5"/>
    </row>
    <row r="269" spans="9:69" x14ac:dyDescent="0.25"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5"/>
      <c r="AN269" s="5"/>
      <c r="AO269" s="5"/>
      <c r="AP269" s="5"/>
      <c r="AQ269" s="5"/>
      <c r="AR269" s="5"/>
      <c r="AS269" s="5"/>
      <c r="AT269" s="5"/>
      <c r="AU269" s="5"/>
      <c r="AV269" s="5"/>
      <c r="AW269" s="5"/>
      <c r="AX269" s="5"/>
      <c r="AY269" s="5"/>
      <c r="AZ269" s="5"/>
      <c r="BA269" s="5"/>
      <c r="BB269" s="5"/>
      <c r="BC269" s="5"/>
      <c r="BD269" s="5"/>
      <c r="BE269" s="5"/>
      <c r="BF269" s="5"/>
      <c r="BG269" s="5"/>
      <c r="BH269" s="5"/>
      <c r="BI269" s="5"/>
      <c r="BJ269" s="5"/>
      <c r="BK269" s="5"/>
      <c r="BL269" s="5"/>
      <c r="BM269" s="5"/>
      <c r="BN269" s="5"/>
      <c r="BO269" s="5"/>
      <c r="BP269" s="5"/>
      <c r="BQ269" s="5"/>
    </row>
    <row r="270" spans="9:69" x14ac:dyDescent="0.25"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5"/>
      <c r="AL270" s="5"/>
      <c r="AM270" s="5"/>
      <c r="AN270" s="5"/>
      <c r="AO270" s="5"/>
      <c r="AP270" s="5"/>
      <c r="AQ270" s="5"/>
      <c r="AR270" s="5"/>
      <c r="AS270" s="5"/>
      <c r="AT270" s="5"/>
      <c r="AU270" s="5"/>
      <c r="AV270" s="5"/>
      <c r="AW270" s="5"/>
      <c r="AX270" s="5"/>
      <c r="AY270" s="5"/>
      <c r="AZ270" s="5"/>
      <c r="BA270" s="5"/>
      <c r="BB270" s="5"/>
      <c r="BC270" s="5"/>
      <c r="BD270" s="5"/>
      <c r="BE270" s="5"/>
      <c r="BF270" s="5"/>
      <c r="BG270" s="5"/>
      <c r="BH270" s="5"/>
      <c r="BI270" s="5"/>
      <c r="BJ270" s="5"/>
      <c r="BK270" s="5"/>
      <c r="BL270" s="5"/>
      <c r="BM270" s="5"/>
      <c r="BN270" s="5"/>
      <c r="BO270" s="5"/>
      <c r="BP270" s="5"/>
      <c r="BQ270" s="5"/>
    </row>
    <row r="271" spans="9:69" x14ac:dyDescent="0.25"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5"/>
      <c r="AN271" s="5"/>
      <c r="AO271" s="5"/>
      <c r="AP271" s="5"/>
      <c r="AQ271" s="5"/>
      <c r="AR271" s="5"/>
      <c r="AS271" s="5"/>
      <c r="AT271" s="5"/>
      <c r="AU271" s="5"/>
      <c r="AV271" s="5"/>
      <c r="AW271" s="5"/>
      <c r="AX271" s="5"/>
      <c r="AY271" s="5"/>
      <c r="AZ271" s="5"/>
      <c r="BA271" s="5"/>
      <c r="BB271" s="5"/>
      <c r="BC271" s="5"/>
      <c r="BD271" s="5"/>
      <c r="BE271" s="5"/>
      <c r="BF271" s="5"/>
      <c r="BG271" s="5"/>
      <c r="BH271" s="5"/>
      <c r="BI271" s="5"/>
      <c r="BJ271" s="5"/>
      <c r="BK271" s="5"/>
      <c r="BL271" s="5"/>
      <c r="BM271" s="5"/>
      <c r="BN271" s="5"/>
      <c r="BO271" s="5"/>
      <c r="BP271" s="5"/>
      <c r="BQ271" s="5"/>
    </row>
    <row r="272" spans="9:69" x14ac:dyDescent="0.25"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5"/>
      <c r="AM272" s="5"/>
      <c r="AN272" s="5"/>
      <c r="AO272" s="5"/>
      <c r="AP272" s="5"/>
      <c r="AQ272" s="5"/>
      <c r="AR272" s="5"/>
      <c r="AS272" s="5"/>
      <c r="AT272" s="5"/>
      <c r="AU272" s="5"/>
      <c r="AV272" s="5"/>
      <c r="AW272" s="5"/>
      <c r="AX272" s="5"/>
      <c r="AY272" s="5"/>
      <c r="AZ272" s="5"/>
      <c r="BA272" s="5"/>
      <c r="BB272" s="5"/>
      <c r="BC272" s="5"/>
      <c r="BD272" s="5"/>
      <c r="BE272" s="5"/>
      <c r="BF272" s="5"/>
      <c r="BG272" s="5"/>
      <c r="BH272" s="5"/>
      <c r="BI272" s="5"/>
      <c r="BJ272" s="5"/>
      <c r="BK272" s="5"/>
      <c r="BL272" s="5"/>
      <c r="BM272" s="5"/>
      <c r="BN272" s="5"/>
      <c r="BO272" s="5"/>
      <c r="BP272" s="5"/>
      <c r="BQ272" s="5"/>
    </row>
    <row r="273" spans="9:69" x14ac:dyDescent="0.25"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5"/>
      <c r="AM273" s="5"/>
      <c r="AN273" s="5"/>
      <c r="AO273" s="5"/>
      <c r="AP273" s="5"/>
      <c r="AQ273" s="5"/>
      <c r="AR273" s="5"/>
      <c r="AS273" s="5"/>
      <c r="AT273" s="5"/>
      <c r="AU273" s="5"/>
      <c r="AV273" s="5"/>
      <c r="AW273" s="5"/>
      <c r="AX273" s="5"/>
      <c r="AY273" s="5"/>
      <c r="AZ273" s="5"/>
      <c r="BA273" s="5"/>
      <c r="BB273" s="5"/>
      <c r="BC273" s="5"/>
      <c r="BD273" s="5"/>
      <c r="BE273" s="5"/>
      <c r="BF273" s="5"/>
      <c r="BG273" s="5"/>
      <c r="BH273" s="5"/>
      <c r="BI273" s="5"/>
      <c r="BJ273" s="5"/>
      <c r="BK273" s="5"/>
      <c r="BL273" s="5"/>
      <c r="BM273" s="5"/>
      <c r="BN273" s="5"/>
      <c r="BO273" s="5"/>
      <c r="BP273" s="5"/>
      <c r="BQ273" s="5"/>
    </row>
    <row r="274" spans="9:69" x14ac:dyDescent="0.25"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5"/>
      <c r="AM274" s="5"/>
      <c r="AN274" s="5"/>
      <c r="AO274" s="5"/>
      <c r="AP274" s="5"/>
      <c r="AQ274" s="5"/>
      <c r="AR274" s="5"/>
      <c r="AS274" s="5"/>
      <c r="AT274" s="5"/>
      <c r="AU274" s="5"/>
      <c r="AV274" s="5"/>
      <c r="AW274" s="5"/>
      <c r="AX274" s="5"/>
      <c r="AY274" s="5"/>
      <c r="AZ274" s="5"/>
      <c r="BA274" s="5"/>
      <c r="BB274" s="5"/>
      <c r="BC274" s="5"/>
      <c r="BD274" s="5"/>
      <c r="BE274" s="5"/>
      <c r="BF274" s="5"/>
      <c r="BG274" s="5"/>
      <c r="BH274" s="5"/>
      <c r="BI274" s="5"/>
      <c r="BJ274" s="5"/>
      <c r="BK274" s="5"/>
      <c r="BL274" s="5"/>
      <c r="BM274" s="5"/>
      <c r="BN274" s="5"/>
      <c r="BO274" s="5"/>
      <c r="BP274" s="5"/>
      <c r="BQ274" s="5"/>
    </row>
    <row r="275" spans="9:69" x14ac:dyDescent="0.25"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  <c r="AO275" s="5"/>
      <c r="AP275" s="5"/>
      <c r="AQ275" s="5"/>
      <c r="AR275" s="5"/>
      <c r="AS275" s="5"/>
      <c r="AT275" s="5"/>
      <c r="AU275" s="5"/>
      <c r="AV275" s="5"/>
      <c r="AW275" s="5"/>
      <c r="AX275" s="5"/>
      <c r="AY275" s="5"/>
      <c r="AZ275" s="5"/>
      <c r="BA275" s="5"/>
      <c r="BB275" s="5"/>
      <c r="BC275" s="5"/>
      <c r="BD275" s="5"/>
      <c r="BE275" s="5"/>
      <c r="BF275" s="5"/>
      <c r="BG275" s="5"/>
      <c r="BH275" s="5"/>
      <c r="BI275" s="5"/>
      <c r="BJ275" s="5"/>
      <c r="BK275" s="5"/>
      <c r="BL275" s="5"/>
      <c r="BM275" s="5"/>
      <c r="BN275" s="5"/>
      <c r="BO275" s="5"/>
      <c r="BP275" s="5"/>
      <c r="BQ275" s="5"/>
    </row>
    <row r="276" spans="9:69" x14ac:dyDescent="0.25"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5"/>
      <c r="AM276" s="5"/>
      <c r="AN276" s="5"/>
      <c r="AO276" s="5"/>
      <c r="AP276" s="5"/>
      <c r="AQ276" s="5"/>
      <c r="AR276" s="5"/>
      <c r="AS276" s="5"/>
      <c r="AT276" s="5"/>
      <c r="AU276" s="5"/>
      <c r="AV276" s="5"/>
      <c r="AW276" s="5"/>
      <c r="AX276" s="5"/>
      <c r="AY276" s="5"/>
      <c r="AZ276" s="5"/>
      <c r="BA276" s="5"/>
      <c r="BB276" s="5"/>
      <c r="BC276" s="5"/>
      <c r="BD276" s="5"/>
      <c r="BE276" s="5"/>
      <c r="BF276" s="5"/>
      <c r="BG276" s="5"/>
      <c r="BH276" s="5"/>
      <c r="BI276" s="5"/>
      <c r="BJ276" s="5"/>
      <c r="BK276" s="5"/>
      <c r="BL276" s="5"/>
      <c r="BM276" s="5"/>
      <c r="BN276" s="5"/>
      <c r="BO276" s="5"/>
      <c r="BP276" s="5"/>
      <c r="BQ276" s="5"/>
    </row>
    <row r="277" spans="9:69" x14ac:dyDescent="0.25"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5"/>
      <c r="AM277" s="5"/>
      <c r="AN277" s="5"/>
      <c r="AO277" s="5"/>
      <c r="AP277" s="5"/>
      <c r="AQ277" s="5"/>
      <c r="AR277" s="5"/>
      <c r="AS277" s="5"/>
      <c r="AT277" s="5"/>
      <c r="AU277" s="5"/>
      <c r="AV277" s="5"/>
      <c r="AW277" s="5"/>
      <c r="AX277" s="5"/>
      <c r="AY277" s="5"/>
      <c r="AZ277" s="5"/>
      <c r="BA277" s="5"/>
      <c r="BB277" s="5"/>
      <c r="BC277" s="5"/>
      <c r="BD277" s="5"/>
      <c r="BE277" s="5"/>
      <c r="BF277" s="5"/>
      <c r="BG277" s="5"/>
      <c r="BH277" s="5"/>
      <c r="BI277" s="5"/>
      <c r="BJ277" s="5"/>
      <c r="BK277" s="5"/>
      <c r="BL277" s="5"/>
      <c r="BM277" s="5"/>
      <c r="BN277" s="5"/>
      <c r="BO277" s="5"/>
      <c r="BP277" s="5"/>
      <c r="BQ277" s="5"/>
    </row>
    <row r="278" spans="9:69" x14ac:dyDescent="0.25"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5"/>
      <c r="AL278" s="5"/>
      <c r="AM278" s="5"/>
      <c r="AN278" s="5"/>
      <c r="AO278" s="5"/>
      <c r="AP278" s="5"/>
      <c r="AQ278" s="5"/>
      <c r="AR278" s="5"/>
      <c r="AS278" s="5"/>
      <c r="AT278" s="5"/>
      <c r="AU278" s="5"/>
      <c r="AV278" s="5"/>
      <c r="AW278" s="5"/>
      <c r="AX278" s="5"/>
      <c r="AY278" s="5"/>
      <c r="AZ278" s="5"/>
      <c r="BA278" s="5"/>
      <c r="BB278" s="5"/>
      <c r="BC278" s="5"/>
      <c r="BD278" s="5"/>
      <c r="BE278" s="5"/>
      <c r="BF278" s="5"/>
      <c r="BG278" s="5"/>
      <c r="BH278" s="5"/>
      <c r="BI278" s="5"/>
      <c r="BJ278" s="5"/>
      <c r="BK278" s="5"/>
      <c r="BL278" s="5"/>
      <c r="BM278" s="5"/>
      <c r="BN278" s="5"/>
      <c r="BO278" s="5"/>
      <c r="BP278" s="5"/>
      <c r="BQ278" s="5"/>
    </row>
    <row r="279" spans="9:69" x14ac:dyDescent="0.25"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  <c r="AK279" s="5"/>
      <c r="AL279" s="5"/>
      <c r="AM279" s="5"/>
      <c r="AN279" s="5"/>
      <c r="AO279" s="5"/>
      <c r="AP279" s="5"/>
      <c r="AQ279" s="5"/>
      <c r="AR279" s="5"/>
      <c r="AS279" s="5"/>
      <c r="AT279" s="5"/>
      <c r="AU279" s="5"/>
      <c r="AV279" s="5"/>
      <c r="AW279" s="5"/>
      <c r="AX279" s="5"/>
      <c r="AY279" s="5"/>
      <c r="AZ279" s="5"/>
      <c r="BA279" s="5"/>
      <c r="BB279" s="5"/>
      <c r="BC279" s="5"/>
      <c r="BD279" s="5"/>
      <c r="BE279" s="5"/>
      <c r="BF279" s="5"/>
      <c r="BG279" s="5"/>
      <c r="BH279" s="5"/>
      <c r="BI279" s="5"/>
      <c r="BJ279" s="5"/>
      <c r="BK279" s="5"/>
      <c r="BL279" s="5"/>
      <c r="BM279" s="5"/>
      <c r="BN279" s="5"/>
      <c r="BO279" s="5"/>
      <c r="BP279" s="5"/>
      <c r="BQ279" s="5"/>
    </row>
    <row r="280" spans="9:69" x14ac:dyDescent="0.25"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5"/>
      <c r="AM280" s="5"/>
      <c r="AN280" s="5"/>
      <c r="AO280" s="5"/>
      <c r="AP280" s="5"/>
      <c r="AQ280" s="5"/>
      <c r="AR280" s="5"/>
      <c r="AS280" s="5"/>
      <c r="AT280" s="5"/>
      <c r="AU280" s="5"/>
      <c r="AV280" s="5"/>
      <c r="AW280" s="5"/>
      <c r="AX280" s="5"/>
      <c r="AY280" s="5"/>
      <c r="AZ280" s="5"/>
      <c r="BA280" s="5"/>
      <c r="BB280" s="5"/>
      <c r="BC280" s="5"/>
      <c r="BD280" s="5"/>
      <c r="BE280" s="5"/>
      <c r="BF280" s="5"/>
      <c r="BG280" s="5"/>
      <c r="BH280" s="5"/>
      <c r="BI280" s="5"/>
      <c r="BJ280" s="5"/>
      <c r="BK280" s="5"/>
      <c r="BL280" s="5"/>
      <c r="BM280" s="5"/>
      <c r="BN280" s="5"/>
      <c r="BO280" s="5"/>
      <c r="BP280" s="5"/>
      <c r="BQ280" s="5"/>
    </row>
  </sheetData>
  <sheetProtection algorithmName="SHA-512" hashValue="ZkdGLHQAzRPG3V15MygaIcOB6qbsRJHqmdtu+okspN0fwI0/sM5Ar3o17MtEMZUIQsMr/z17JAath5ovU3ZjDg==" saltValue="ms/Wu+YBSBC5qPNe8MfPeQ==" spinCount="100000" sheet="1" objects="1" scenarios="1" formatColumns="0" formatRows="0"/>
  <conditionalFormatting sqref="E7:AO7">
    <cfRule type="cellIs" dxfId="533" priority="1" stopIfTrue="1" operator="greaterThan">
      <formula>$E$7</formula>
    </cfRule>
    <cfRule type="cellIs" dxfId="532" priority="2" stopIfTrue="1" operator="equal">
      <formula>""</formula>
    </cfRule>
    <cfRule type="cellIs" dxfId="531" priority="3" stopIfTrue="1" operator="equal">
      <formula>0</formula>
    </cfRule>
    <cfRule type="cellIs" dxfId="530" priority="4" stopIfTrue="1" operator="lessThan">
      <formula>($E$7 * 0.25)</formula>
    </cfRule>
  </conditionalFormatting>
  <conditionalFormatting sqref="E8:AO8">
    <cfRule type="cellIs" dxfId="529" priority="5" stopIfTrue="1" operator="greaterThan">
      <formula>$E$8</formula>
    </cfRule>
    <cfRule type="cellIs" dxfId="528" priority="6" stopIfTrue="1" operator="equal">
      <formula>""</formula>
    </cfRule>
    <cfRule type="cellIs" dxfId="527" priority="7" stopIfTrue="1" operator="equal">
      <formula>0</formula>
    </cfRule>
    <cfRule type="cellIs" dxfId="526" priority="8" stopIfTrue="1" operator="lessThan">
      <formula>($E$8 * 0.25)</formula>
    </cfRule>
  </conditionalFormatting>
  <conditionalFormatting sqref="E9:AO9">
    <cfRule type="cellIs" dxfId="525" priority="9" stopIfTrue="1" operator="greaterThan">
      <formula>$E$9</formula>
    </cfRule>
    <cfRule type="cellIs" dxfId="524" priority="10" stopIfTrue="1" operator="equal">
      <formula>""</formula>
    </cfRule>
    <cfRule type="cellIs" dxfId="523" priority="11" stopIfTrue="1" operator="equal">
      <formula>0</formula>
    </cfRule>
    <cfRule type="cellIs" dxfId="522" priority="12" stopIfTrue="1" operator="lessThan">
      <formula>($E$9 * 0.25)</formula>
    </cfRule>
  </conditionalFormatting>
  <conditionalFormatting sqref="E10:AO10">
    <cfRule type="cellIs" dxfId="521" priority="13" stopIfTrue="1" operator="greaterThan">
      <formula>$E$10</formula>
    </cfRule>
    <cfRule type="cellIs" dxfId="520" priority="14" stopIfTrue="1" operator="equal">
      <formula>""</formula>
    </cfRule>
    <cfRule type="cellIs" dxfId="519" priority="15" stopIfTrue="1" operator="equal">
      <formula>0</formula>
    </cfRule>
    <cfRule type="cellIs" dxfId="518" priority="16" stopIfTrue="1" operator="lessThan">
      <formula>($E$10 * 0.25)</formula>
    </cfRule>
  </conditionalFormatting>
  <conditionalFormatting sqref="E11:AO11">
    <cfRule type="cellIs" dxfId="517" priority="17" stopIfTrue="1" operator="greaterThan">
      <formula>$E$11</formula>
    </cfRule>
    <cfRule type="cellIs" dxfId="516" priority="18" stopIfTrue="1" operator="equal">
      <formula>""</formula>
    </cfRule>
    <cfRule type="cellIs" dxfId="515" priority="19" stopIfTrue="1" operator="equal">
      <formula>0</formula>
    </cfRule>
    <cfRule type="cellIs" dxfId="514" priority="20" stopIfTrue="1" operator="lessThan">
      <formula>($E$11 * 0.25)</formula>
    </cfRule>
  </conditionalFormatting>
  <conditionalFormatting sqref="E12:AO12">
    <cfRule type="cellIs" dxfId="513" priority="21" stopIfTrue="1" operator="greaterThan">
      <formula>$E$12</formula>
    </cfRule>
    <cfRule type="cellIs" dxfId="512" priority="22" stopIfTrue="1" operator="equal">
      <formula>""</formula>
    </cfRule>
    <cfRule type="cellIs" dxfId="511" priority="23" stopIfTrue="1" operator="equal">
      <formula>0</formula>
    </cfRule>
    <cfRule type="cellIs" dxfId="510" priority="24" stopIfTrue="1" operator="lessThan">
      <formula>($E$12 * 0.25)</formula>
    </cfRule>
  </conditionalFormatting>
  <conditionalFormatting sqref="E13:AO13">
    <cfRule type="cellIs" dxfId="509" priority="25" stopIfTrue="1" operator="greaterThan">
      <formula>$E$13</formula>
    </cfRule>
    <cfRule type="cellIs" dxfId="508" priority="26" stopIfTrue="1" operator="equal">
      <formula>""</formula>
    </cfRule>
    <cfRule type="cellIs" dxfId="507" priority="27" stopIfTrue="1" operator="equal">
      <formula>0</formula>
    </cfRule>
    <cfRule type="cellIs" dxfId="506" priority="28" stopIfTrue="1" operator="lessThan">
      <formula>($E$13 * 0.25)</formula>
    </cfRule>
  </conditionalFormatting>
  <conditionalFormatting sqref="E14:AO14">
    <cfRule type="cellIs" dxfId="505" priority="29" stopIfTrue="1" operator="greaterThan">
      <formula>$E$14</formula>
    </cfRule>
    <cfRule type="cellIs" dxfId="504" priority="30" stopIfTrue="1" operator="equal">
      <formula>""</formula>
    </cfRule>
    <cfRule type="cellIs" dxfId="503" priority="31" stopIfTrue="1" operator="equal">
      <formula>0</formula>
    </cfRule>
    <cfRule type="cellIs" dxfId="502" priority="32" stopIfTrue="1" operator="lessThan">
      <formula>($E$14 * 0.25)</formula>
    </cfRule>
  </conditionalFormatting>
  <conditionalFormatting sqref="E15:AO15">
    <cfRule type="cellIs" dxfId="501" priority="33" stopIfTrue="1" operator="greaterThan">
      <formula>$E$15</formula>
    </cfRule>
    <cfRule type="cellIs" dxfId="500" priority="34" stopIfTrue="1" operator="equal">
      <formula>""</formula>
    </cfRule>
    <cfRule type="cellIs" dxfId="499" priority="35" stopIfTrue="1" operator="equal">
      <formula>0</formula>
    </cfRule>
    <cfRule type="cellIs" dxfId="498" priority="36" stopIfTrue="1" operator="lessThan">
      <formula>($E$15 * 0.25)</formula>
    </cfRule>
  </conditionalFormatting>
  <conditionalFormatting sqref="E16:AO16">
    <cfRule type="cellIs" dxfId="497" priority="37" stopIfTrue="1" operator="greaterThan">
      <formula>$E$16</formula>
    </cfRule>
    <cfRule type="cellIs" dxfId="496" priority="38" stopIfTrue="1" operator="equal">
      <formula>""</formula>
    </cfRule>
    <cfRule type="cellIs" dxfId="495" priority="39" stopIfTrue="1" operator="equal">
      <formula>0</formula>
    </cfRule>
    <cfRule type="cellIs" dxfId="494" priority="40" stopIfTrue="1" operator="lessThan">
      <formula>($E$16 * 0.25)</formula>
    </cfRule>
  </conditionalFormatting>
  <conditionalFormatting sqref="E17:AO17">
    <cfRule type="cellIs" dxfId="493" priority="41" stopIfTrue="1" operator="greaterThan">
      <formula>$E$17</formula>
    </cfRule>
    <cfRule type="cellIs" dxfId="492" priority="42" stopIfTrue="1" operator="equal">
      <formula>""</formula>
    </cfRule>
    <cfRule type="cellIs" dxfId="491" priority="43" stopIfTrue="1" operator="equal">
      <formula>0</formula>
    </cfRule>
    <cfRule type="cellIs" dxfId="490" priority="44" stopIfTrue="1" operator="lessThan">
      <formula>($E$17 * 0.25)</formula>
    </cfRule>
  </conditionalFormatting>
  <conditionalFormatting sqref="E18:AO18">
    <cfRule type="cellIs" dxfId="489" priority="45" stopIfTrue="1" operator="greaterThan">
      <formula>$E$18</formula>
    </cfRule>
    <cfRule type="cellIs" dxfId="488" priority="46" stopIfTrue="1" operator="equal">
      <formula>""</formula>
    </cfRule>
    <cfRule type="cellIs" dxfId="487" priority="47" stopIfTrue="1" operator="equal">
      <formula>0</formula>
    </cfRule>
    <cfRule type="cellIs" dxfId="486" priority="48" stopIfTrue="1" operator="lessThan">
      <formula>($E$18 * 0.25)</formula>
    </cfRule>
  </conditionalFormatting>
  <conditionalFormatting sqref="E19:AO19">
    <cfRule type="cellIs" dxfId="485" priority="49" stopIfTrue="1" operator="greaterThan">
      <formula>$E$19</formula>
    </cfRule>
    <cfRule type="cellIs" dxfId="484" priority="50" stopIfTrue="1" operator="equal">
      <formula>""</formula>
    </cfRule>
    <cfRule type="cellIs" dxfId="483" priority="51" stopIfTrue="1" operator="equal">
      <formula>0</formula>
    </cfRule>
    <cfRule type="cellIs" dxfId="482" priority="52" stopIfTrue="1" operator="lessThan">
      <formula>($E$19 * 0.25)</formula>
    </cfRule>
  </conditionalFormatting>
  <conditionalFormatting sqref="E20:AO20">
    <cfRule type="cellIs" dxfId="481" priority="53" stopIfTrue="1" operator="greaterThan">
      <formula>$E$20</formula>
    </cfRule>
    <cfRule type="cellIs" dxfId="480" priority="54" stopIfTrue="1" operator="equal">
      <formula>""</formula>
    </cfRule>
    <cfRule type="cellIs" dxfId="479" priority="55" stopIfTrue="1" operator="equal">
      <formula>0</formula>
    </cfRule>
    <cfRule type="cellIs" dxfId="478" priority="56" stopIfTrue="1" operator="lessThan">
      <formula>($E$20 * 0.25)</formula>
    </cfRule>
  </conditionalFormatting>
  <conditionalFormatting sqref="E21:AO21">
    <cfRule type="cellIs" dxfId="477" priority="57" stopIfTrue="1" operator="greaterThan">
      <formula>$E$21</formula>
    </cfRule>
    <cfRule type="cellIs" dxfId="476" priority="58" stopIfTrue="1" operator="equal">
      <formula>""</formula>
    </cfRule>
    <cfRule type="cellIs" dxfId="475" priority="59" stopIfTrue="1" operator="equal">
      <formula>0</formula>
    </cfRule>
    <cfRule type="cellIs" dxfId="474" priority="60" stopIfTrue="1" operator="lessThan">
      <formula>($E$21 * 0.25)</formula>
    </cfRule>
  </conditionalFormatting>
  <conditionalFormatting sqref="E22:AO22">
    <cfRule type="cellIs" dxfId="473" priority="61" stopIfTrue="1" operator="greaterThan">
      <formula>$E$22</formula>
    </cfRule>
    <cfRule type="cellIs" dxfId="472" priority="62" stopIfTrue="1" operator="equal">
      <formula>""</formula>
    </cfRule>
    <cfRule type="cellIs" dxfId="471" priority="63" stopIfTrue="1" operator="equal">
      <formula>0</formula>
    </cfRule>
    <cfRule type="cellIs" dxfId="470" priority="64" stopIfTrue="1" operator="lessThan">
      <formula>($E$22 * 0.25)</formula>
    </cfRule>
  </conditionalFormatting>
  <conditionalFormatting sqref="E23:AO23">
    <cfRule type="cellIs" dxfId="469" priority="65" stopIfTrue="1" operator="greaterThan">
      <formula>$E$23</formula>
    </cfRule>
    <cfRule type="cellIs" dxfId="468" priority="66" stopIfTrue="1" operator="equal">
      <formula>""</formula>
    </cfRule>
    <cfRule type="cellIs" dxfId="467" priority="67" stopIfTrue="1" operator="equal">
      <formula>0</formula>
    </cfRule>
    <cfRule type="cellIs" dxfId="466" priority="68" stopIfTrue="1" operator="lessThan">
      <formula>($E$23 * 0.25)</formula>
    </cfRule>
  </conditionalFormatting>
  <conditionalFormatting sqref="E24:AO24">
    <cfRule type="cellIs" dxfId="465" priority="69" stopIfTrue="1" operator="greaterThan">
      <formula>$E$24</formula>
    </cfRule>
    <cfRule type="cellIs" dxfId="464" priority="70" stopIfTrue="1" operator="equal">
      <formula>""</formula>
    </cfRule>
    <cfRule type="cellIs" dxfId="463" priority="71" stopIfTrue="1" operator="equal">
      <formula>0</formula>
    </cfRule>
    <cfRule type="cellIs" dxfId="462" priority="72" stopIfTrue="1" operator="lessThan">
      <formula>($E$24 * 0.25)</formula>
    </cfRule>
  </conditionalFormatting>
  <conditionalFormatting sqref="E25:AO25">
    <cfRule type="cellIs" dxfId="461" priority="73" stopIfTrue="1" operator="greaterThan">
      <formula>$E$25</formula>
    </cfRule>
    <cfRule type="cellIs" dxfId="460" priority="74" stopIfTrue="1" operator="equal">
      <formula>""</formula>
    </cfRule>
    <cfRule type="cellIs" dxfId="459" priority="75" stopIfTrue="1" operator="equal">
      <formula>0</formula>
    </cfRule>
    <cfRule type="cellIs" dxfId="458" priority="76" stopIfTrue="1" operator="lessThan">
      <formula>($E$25 * 0.25)</formula>
    </cfRule>
  </conditionalFormatting>
  <conditionalFormatting sqref="E26:AO26">
    <cfRule type="cellIs" dxfId="457" priority="77" stopIfTrue="1" operator="greaterThan">
      <formula>$E$26</formula>
    </cfRule>
    <cfRule type="cellIs" dxfId="456" priority="78" stopIfTrue="1" operator="equal">
      <formula>""</formula>
    </cfRule>
    <cfRule type="cellIs" dxfId="455" priority="79" stopIfTrue="1" operator="equal">
      <formula>0</formula>
    </cfRule>
    <cfRule type="cellIs" dxfId="454" priority="80" stopIfTrue="1" operator="lessThan">
      <formula>($E$26 * 0.25)</formula>
    </cfRule>
  </conditionalFormatting>
  <conditionalFormatting sqref="E27:AO27">
    <cfRule type="cellIs" dxfId="453" priority="81" stopIfTrue="1" operator="lessThan">
      <formula>$E$27</formula>
    </cfRule>
  </conditionalFormatting>
  <conditionalFormatting sqref="E27:AO27">
    <cfRule type="cellIs" dxfId="452" priority="82" stopIfTrue="1" operator="greaterThan">
      <formula>0</formula>
    </cfRule>
  </conditionalFormatting>
  <conditionalFormatting sqref="E28:AO28">
    <cfRule type="cellIs" dxfId="451" priority="83" stopIfTrue="1" operator="lessThan">
      <formula>$E$28</formula>
    </cfRule>
  </conditionalFormatting>
  <conditionalFormatting sqref="E28:AO28">
    <cfRule type="cellIs" dxfId="450" priority="84" stopIfTrue="1" operator="greaterThan">
      <formula>0</formula>
    </cfRule>
  </conditionalFormatting>
  <conditionalFormatting sqref="E29:AO29">
    <cfRule type="cellIs" dxfId="449" priority="85" stopIfTrue="1" operator="lessThan">
      <formula>$E$29</formula>
    </cfRule>
  </conditionalFormatting>
  <conditionalFormatting sqref="E29:AO29">
    <cfRule type="cellIs" dxfId="448" priority="86" stopIfTrue="1" operator="greaterThan">
      <formula>0</formula>
    </cfRule>
  </conditionalFormatting>
  <conditionalFormatting sqref="C32:AO32">
    <cfRule type="cellIs" dxfId="447" priority="87" stopIfTrue="1" operator="equal">
      <formula>$D$34</formula>
    </cfRule>
  </conditionalFormatting>
  <conditionalFormatting sqref="C32:AO32">
    <cfRule type="cellIs" dxfId="446" priority="88" stopIfTrue="1" operator="equal">
      <formula>$D$35</formula>
    </cfRule>
  </conditionalFormatting>
  <conditionalFormatting sqref="C32:AO32">
    <cfRule type="cellIs" dxfId="445" priority="89" stopIfTrue="1" operator="equal">
      <formula>$D$36</formula>
    </cfRule>
  </conditionalFormatting>
  <hyperlinks>
    <hyperlink ref="O3" r:id="rId1" xr:uid="{B79E1095-68AF-4685-8AC8-8E115C5356DC}"/>
    <hyperlink ref="E3" r:id="rId2" display="Need Help using this ScoreCard?  Check out this training video." xr:uid="{B560A03B-72D8-4F3B-B7A1-E90794779494}"/>
    <hyperlink ref="D3" r:id="rId3" display="Need Help using this ScoreCard?  Check out this training video." xr:uid="{8FC4AB71-58CD-4642-8B5E-0A829A749A46}"/>
  </hyperlinks>
  <pageMargins left="0.25" right="0.25" top="0.5" bottom="0.5" header="0.5" footer="0.5"/>
  <pageSetup scale="90" orientation="landscape" horizontalDpi="4294967293" r:id="rId4"/>
  <headerFooter alignWithMargins="0">
    <oddFooter>Page &amp;P of &amp;N</oddFooter>
  </headerFooter>
  <drawing r:id="rId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CC285D-D8EF-4D1A-ADDE-80A4A91FF9C6}">
  <dimension ref="A1:BQ280"/>
  <sheetViews>
    <sheetView workbookViewId="0">
      <pane xSplit="5" ySplit="6" topLeftCell="F7" activePane="bottomRight" state="frozen"/>
      <selection pane="topRight" activeCell="D1" sqref="D1"/>
      <selection pane="bottomLeft" activeCell="A6" sqref="A6"/>
      <selection pane="bottomRight" activeCell="F7" sqref="F7:AO29"/>
    </sheetView>
  </sheetViews>
  <sheetFormatPr defaultRowHeight="13.2" x14ac:dyDescent="0.25"/>
  <cols>
    <col min="1" max="1" width="10" hidden="1" customWidth="1"/>
    <col min="2" max="2" width="9.33203125" hidden="1" customWidth="1"/>
    <col min="3" max="3" width="12.109375" customWidth="1"/>
    <col min="4" max="4" width="36.33203125" customWidth="1"/>
    <col min="5" max="5" width="10.33203125" customWidth="1"/>
    <col min="6" max="41" width="12.77734375" customWidth="1"/>
  </cols>
  <sheetData>
    <row r="1" spans="1:69" x14ac:dyDescent="0.25">
      <c r="O1" s="2" t="s">
        <v>16</v>
      </c>
      <c r="P1" s="11" t="s">
        <v>13</v>
      </c>
      <c r="Q1" s="10" t="s">
        <v>12</v>
      </c>
    </row>
    <row r="2" spans="1:69" ht="17.399999999999999" x14ac:dyDescent="0.3">
      <c r="D2" s="4" t="s">
        <v>1</v>
      </c>
      <c r="G2" s="29" t="s">
        <v>55</v>
      </c>
      <c r="P2" s="13"/>
      <c r="Q2" s="10" t="s">
        <v>14</v>
      </c>
    </row>
    <row r="3" spans="1:69" x14ac:dyDescent="0.25">
      <c r="D3" s="16" t="s">
        <v>19</v>
      </c>
      <c r="E3" s="17" t="s">
        <v>20</v>
      </c>
      <c r="O3" s="14" t="s">
        <v>18</v>
      </c>
      <c r="P3" s="15"/>
      <c r="Q3" s="12" t="s">
        <v>17</v>
      </c>
    </row>
    <row r="4" spans="1:69" ht="15" customHeight="1" x14ac:dyDescent="0.25">
      <c r="C4" s="2" t="s">
        <v>4</v>
      </c>
      <c r="D4" t="s">
        <v>21</v>
      </c>
      <c r="E4" s="2" t="s">
        <v>8</v>
      </c>
      <c r="F4" s="1"/>
      <c r="G4" s="1"/>
      <c r="I4" s="2" t="s">
        <v>10</v>
      </c>
      <c r="J4" s="3">
        <v>5</v>
      </c>
      <c r="N4" s="2" t="s">
        <v>11</v>
      </c>
      <c r="O4" s="8">
        <v>20170610</v>
      </c>
      <c r="P4" s="9"/>
      <c r="Q4" s="10" t="s">
        <v>15</v>
      </c>
    </row>
    <row r="5" spans="1:69" x14ac:dyDescent="0.25">
      <c r="C5" s="2" t="s">
        <v>5</v>
      </c>
      <c r="D5" s="1" t="s">
        <v>22</v>
      </c>
      <c r="F5" s="1" t="s">
        <v>3</v>
      </c>
      <c r="J5" t="s">
        <v>54</v>
      </c>
    </row>
    <row r="6" spans="1:69" x14ac:dyDescent="0.25">
      <c r="A6" s="1" t="s">
        <v>9</v>
      </c>
      <c r="B6" s="1" t="s">
        <v>7</v>
      </c>
      <c r="C6" s="1" t="s">
        <v>6</v>
      </c>
      <c r="D6" s="1" t="s">
        <v>2</v>
      </c>
      <c r="E6" s="2" t="s">
        <v>0</v>
      </c>
      <c r="F6" s="36">
        <v>101</v>
      </c>
      <c r="G6" s="36">
        <v>102</v>
      </c>
      <c r="H6" s="36">
        <v>103</v>
      </c>
      <c r="I6" s="36">
        <v>104</v>
      </c>
      <c r="J6" s="36">
        <v>105</v>
      </c>
      <c r="K6" s="36">
        <v>106</v>
      </c>
      <c r="L6" s="36">
        <v>107</v>
      </c>
      <c r="M6" s="36">
        <v>108</v>
      </c>
      <c r="N6" s="36">
        <v>109</v>
      </c>
      <c r="O6" s="36">
        <v>110</v>
      </c>
      <c r="P6" s="36">
        <v>111</v>
      </c>
      <c r="Q6" s="36">
        <v>112</v>
      </c>
      <c r="R6" s="36">
        <v>113</v>
      </c>
      <c r="S6" s="36">
        <v>114</v>
      </c>
      <c r="T6" s="36">
        <v>115</v>
      </c>
      <c r="U6" s="36">
        <v>116</v>
      </c>
      <c r="V6" s="36">
        <v>117</v>
      </c>
      <c r="W6" s="36">
        <v>118</v>
      </c>
      <c r="X6" s="36">
        <v>119</v>
      </c>
      <c r="Y6" s="36">
        <v>120</v>
      </c>
      <c r="Z6" s="36">
        <v>121</v>
      </c>
      <c r="AA6" s="36">
        <v>122</v>
      </c>
      <c r="AB6" s="36">
        <v>123</v>
      </c>
      <c r="AC6" s="36">
        <v>124</v>
      </c>
      <c r="AD6" s="36">
        <v>125</v>
      </c>
      <c r="AE6" s="36">
        <v>126</v>
      </c>
      <c r="AF6" s="36">
        <v>127</v>
      </c>
      <c r="AG6" s="36">
        <v>128</v>
      </c>
      <c r="AH6" s="36">
        <v>129</v>
      </c>
      <c r="AI6" s="36">
        <v>130</v>
      </c>
      <c r="AJ6" s="36">
        <v>131</v>
      </c>
      <c r="AK6" s="36">
        <v>132</v>
      </c>
      <c r="AL6" s="36">
        <v>133</v>
      </c>
      <c r="AM6" s="36">
        <v>134</v>
      </c>
      <c r="AN6" s="36">
        <v>135</v>
      </c>
      <c r="AO6" s="36">
        <v>136</v>
      </c>
    </row>
    <row r="7" spans="1:69" ht="30" x14ac:dyDescent="0.5">
      <c r="A7" s="19">
        <v>1036</v>
      </c>
      <c r="B7" s="19">
        <v>5680</v>
      </c>
      <c r="C7" s="18" t="s">
        <v>23</v>
      </c>
      <c r="D7" s="3" t="s">
        <v>24</v>
      </c>
      <c r="E7" s="3">
        <v>100</v>
      </c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  <c r="AA7" s="37"/>
      <c r="AB7" s="37"/>
      <c r="AC7" s="37"/>
      <c r="AD7" s="37"/>
      <c r="AE7" s="37"/>
      <c r="AF7" s="37"/>
      <c r="AG7" s="37"/>
      <c r="AH7" s="37"/>
      <c r="AI7" s="37"/>
      <c r="AJ7" s="37"/>
      <c r="AK7" s="37"/>
      <c r="AL7" s="37"/>
      <c r="AM7" s="37"/>
      <c r="AN7" s="37"/>
      <c r="AO7" s="37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</row>
    <row r="8" spans="1:69" ht="30" x14ac:dyDescent="0.5">
      <c r="A8" s="19">
        <v>1036</v>
      </c>
      <c r="B8" s="19">
        <v>5681</v>
      </c>
      <c r="C8" s="3" t="s">
        <v>23</v>
      </c>
      <c r="D8" s="3" t="s">
        <v>25</v>
      </c>
      <c r="E8" s="3">
        <v>50</v>
      </c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7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</row>
    <row r="9" spans="1:69" ht="30" x14ac:dyDescent="0.5">
      <c r="A9" s="19">
        <v>1036</v>
      </c>
      <c r="B9" s="19">
        <v>5682</v>
      </c>
      <c r="C9" s="3" t="s">
        <v>23</v>
      </c>
      <c r="D9" s="3" t="s">
        <v>26</v>
      </c>
      <c r="E9" s="3">
        <v>100</v>
      </c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  <c r="AF9" s="37"/>
      <c r="AG9" s="37"/>
      <c r="AH9" s="37"/>
      <c r="AI9" s="37"/>
      <c r="AJ9" s="37"/>
      <c r="AK9" s="37"/>
      <c r="AL9" s="37"/>
      <c r="AM9" s="37"/>
      <c r="AN9" s="37"/>
      <c r="AO9" s="37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</row>
    <row r="10" spans="1:69" ht="30" x14ac:dyDescent="0.5">
      <c r="A10" s="19">
        <v>1036</v>
      </c>
      <c r="B10" s="19">
        <v>5683</v>
      </c>
      <c r="C10" s="3" t="s">
        <v>23</v>
      </c>
      <c r="D10" s="3" t="s">
        <v>27</v>
      </c>
      <c r="E10" s="3">
        <v>50</v>
      </c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  <c r="AF10" s="37"/>
      <c r="AG10" s="37"/>
      <c r="AH10" s="37"/>
      <c r="AI10" s="37"/>
      <c r="AJ10" s="37"/>
      <c r="AK10" s="37"/>
      <c r="AL10" s="37"/>
      <c r="AM10" s="37"/>
      <c r="AN10" s="37"/>
      <c r="AO10" s="37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</row>
    <row r="11" spans="1:69" ht="30" x14ac:dyDescent="0.5">
      <c r="A11" s="19">
        <v>1036</v>
      </c>
      <c r="B11" s="19">
        <v>5684</v>
      </c>
      <c r="C11" s="3" t="s">
        <v>23</v>
      </c>
      <c r="D11" s="3" t="s">
        <v>28</v>
      </c>
      <c r="E11" s="3">
        <v>0</v>
      </c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  <c r="AF11" s="37"/>
      <c r="AG11" s="37"/>
      <c r="AH11" s="37"/>
      <c r="AI11" s="37"/>
      <c r="AJ11" s="37"/>
      <c r="AK11" s="37"/>
      <c r="AL11" s="37"/>
      <c r="AM11" s="37"/>
      <c r="AN11" s="37"/>
      <c r="AO11" s="37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</row>
    <row r="12" spans="1:69" ht="30" x14ac:dyDescent="0.5">
      <c r="A12" s="19">
        <v>1036</v>
      </c>
      <c r="B12" s="19">
        <v>5685</v>
      </c>
      <c r="C12" s="3" t="s">
        <v>23</v>
      </c>
      <c r="D12" s="3" t="s">
        <v>29</v>
      </c>
      <c r="E12" s="3">
        <v>75</v>
      </c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37"/>
      <c r="AH12" s="37"/>
      <c r="AI12" s="37"/>
      <c r="AJ12" s="37"/>
      <c r="AK12" s="37"/>
      <c r="AL12" s="37"/>
      <c r="AM12" s="37"/>
      <c r="AN12" s="37"/>
      <c r="AO12" s="37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</row>
    <row r="13" spans="1:69" ht="30" x14ac:dyDescent="0.5">
      <c r="A13" s="19">
        <v>1036</v>
      </c>
      <c r="B13" s="19">
        <v>5679</v>
      </c>
      <c r="C13" s="3" t="s">
        <v>23</v>
      </c>
      <c r="D13" s="3" t="s">
        <v>30</v>
      </c>
      <c r="E13" s="3">
        <v>0</v>
      </c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37"/>
      <c r="AH13" s="37"/>
      <c r="AI13" s="37"/>
      <c r="AJ13" s="37"/>
      <c r="AK13" s="37"/>
      <c r="AL13" s="37"/>
      <c r="AM13" s="37"/>
      <c r="AN13" s="37"/>
      <c r="AO13" s="37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</row>
    <row r="14" spans="1:69" ht="30" x14ac:dyDescent="0.5">
      <c r="A14" s="19">
        <v>1036</v>
      </c>
      <c r="B14" s="19">
        <v>5686</v>
      </c>
      <c r="C14" s="3" t="s">
        <v>23</v>
      </c>
      <c r="D14" s="3" t="s">
        <v>31</v>
      </c>
      <c r="E14" s="3">
        <v>100</v>
      </c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7"/>
      <c r="AL14" s="37"/>
      <c r="AM14" s="37"/>
      <c r="AN14" s="37"/>
      <c r="AO14" s="37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</row>
    <row r="15" spans="1:69" ht="30" x14ac:dyDescent="0.5">
      <c r="A15" s="19">
        <v>1036</v>
      </c>
      <c r="B15" s="19">
        <v>5688</v>
      </c>
      <c r="C15" s="3" t="s">
        <v>23</v>
      </c>
      <c r="D15" s="3" t="s">
        <v>32</v>
      </c>
      <c r="E15" s="3">
        <v>100</v>
      </c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  <c r="AF15" s="37"/>
      <c r="AG15" s="37"/>
      <c r="AH15" s="37"/>
      <c r="AI15" s="37"/>
      <c r="AJ15" s="37"/>
      <c r="AK15" s="37"/>
      <c r="AL15" s="37"/>
      <c r="AM15" s="37"/>
      <c r="AN15" s="37"/>
      <c r="AO15" s="37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</row>
    <row r="16" spans="1:69" ht="30" x14ac:dyDescent="0.5">
      <c r="A16" s="19">
        <v>1036</v>
      </c>
      <c r="B16" s="19">
        <v>5687</v>
      </c>
      <c r="C16" s="3" t="s">
        <v>23</v>
      </c>
      <c r="D16" s="3" t="s">
        <v>33</v>
      </c>
      <c r="E16" s="3">
        <v>100</v>
      </c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  <c r="AF16" s="37"/>
      <c r="AG16" s="37"/>
      <c r="AH16" s="37"/>
      <c r="AI16" s="37"/>
      <c r="AJ16" s="37"/>
      <c r="AK16" s="37"/>
      <c r="AL16" s="37"/>
      <c r="AM16" s="37"/>
      <c r="AN16" s="37"/>
      <c r="AO16" s="37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</row>
    <row r="17" spans="1:69" ht="30" x14ac:dyDescent="0.5">
      <c r="A17" s="19">
        <v>1036</v>
      </c>
      <c r="B17" s="19">
        <v>5689</v>
      </c>
      <c r="C17" s="3" t="s">
        <v>23</v>
      </c>
      <c r="D17" s="3" t="s">
        <v>34</v>
      </c>
      <c r="E17" s="3">
        <v>0</v>
      </c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7"/>
      <c r="AL17" s="37"/>
      <c r="AM17" s="37"/>
      <c r="AN17" s="37"/>
      <c r="AO17" s="37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</row>
    <row r="18" spans="1:69" ht="30" x14ac:dyDescent="0.5">
      <c r="A18" s="19">
        <v>1036</v>
      </c>
      <c r="B18" s="19">
        <v>5690</v>
      </c>
      <c r="C18" s="3" t="s">
        <v>23</v>
      </c>
      <c r="D18" s="3" t="s">
        <v>35</v>
      </c>
      <c r="E18" s="3">
        <v>0</v>
      </c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  <c r="AF18" s="37"/>
      <c r="AG18" s="37"/>
      <c r="AH18" s="37"/>
      <c r="AI18" s="37"/>
      <c r="AJ18" s="37"/>
      <c r="AK18" s="37"/>
      <c r="AL18" s="37"/>
      <c r="AM18" s="37"/>
      <c r="AN18" s="37"/>
      <c r="AO18" s="37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</row>
    <row r="19" spans="1:69" ht="30" x14ac:dyDescent="0.5">
      <c r="A19" s="19">
        <v>1036</v>
      </c>
      <c r="B19" s="19">
        <v>5691</v>
      </c>
      <c r="C19" s="3" t="s">
        <v>23</v>
      </c>
      <c r="D19" s="3" t="s">
        <v>36</v>
      </c>
      <c r="E19" s="3">
        <v>100</v>
      </c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7"/>
      <c r="AK19" s="37"/>
      <c r="AL19" s="37"/>
      <c r="AM19" s="37"/>
      <c r="AN19" s="37"/>
      <c r="AO19" s="37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</row>
    <row r="20" spans="1:69" ht="30" x14ac:dyDescent="0.5">
      <c r="A20" s="19">
        <v>1036</v>
      </c>
      <c r="B20" s="19">
        <v>2177</v>
      </c>
      <c r="C20" s="3" t="s">
        <v>23</v>
      </c>
      <c r="D20" s="3" t="s">
        <v>37</v>
      </c>
      <c r="E20" s="3">
        <v>25</v>
      </c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37"/>
      <c r="AH20" s="37"/>
      <c r="AI20" s="37"/>
      <c r="AJ20" s="37"/>
      <c r="AK20" s="37"/>
      <c r="AL20" s="37"/>
      <c r="AM20" s="37"/>
      <c r="AN20" s="37"/>
      <c r="AO20" s="37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</row>
    <row r="21" spans="1:69" ht="30" x14ac:dyDescent="0.5">
      <c r="A21" s="19">
        <v>1036</v>
      </c>
      <c r="B21" s="19">
        <v>2178</v>
      </c>
      <c r="C21" s="3" t="s">
        <v>23</v>
      </c>
      <c r="D21" s="3" t="s">
        <v>38</v>
      </c>
      <c r="E21" s="3">
        <v>100</v>
      </c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37"/>
      <c r="AH21" s="37"/>
      <c r="AI21" s="37"/>
      <c r="AJ21" s="37"/>
      <c r="AK21" s="37"/>
      <c r="AL21" s="37"/>
      <c r="AM21" s="37"/>
      <c r="AN21" s="37"/>
      <c r="AO21" s="37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</row>
    <row r="22" spans="1:69" ht="30" x14ac:dyDescent="0.5">
      <c r="A22" s="19">
        <v>1036</v>
      </c>
      <c r="B22" s="19">
        <v>2179</v>
      </c>
      <c r="C22" s="3" t="s">
        <v>23</v>
      </c>
      <c r="D22" s="3" t="s">
        <v>39</v>
      </c>
      <c r="E22" s="3">
        <v>100</v>
      </c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</row>
    <row r="23" spans="1:69" ht="30" x14ac:dyDescent="0.5">
      <c r="A23" s="19">
        <v>1036</v>
      </c>
      <c r="B23" s="19">
        <v>2180</v>
      </c>
      <c r="C23" s="3" t="s">
        <v>23</v>
      </c>
      <c r="D23" s="3" t="s">
        <v>40</v>
      </c>
      <c r="E23" s="3">
        <v>0</v>
      </c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</row>
    <row r="24" spans="1:69" ht="30" x14ac:dyDescent="0.5">
      <c r="A24" s="19">
        <v>1036</v>
      </c>
      <c r="B24" s="19">
        <v>2215</v>
      </c>
      <c r="C24" s="3" t="s">
        <v>23</v>
      </c>
      <c r="D24" s="3" t="s">
        <v>41</v>
      </c>
      <c r="E24" s="3">
        <v>0</v>
      </c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</row>
    <row r="25" spans="1:69" ht="30" x14ac:dyDescent="0.5">
      <c r="A25" s="19">
        <v>1036</v>
      </c>
      <c r="B25" s="19">
        <v>2218</v>
      </c>
      <c r="C25" s="3" t="s">
        <v>23</v>
      </c>
      <c r="D25" s="3" t="s">
        <v>41</v>
      </c>
      <c r="E25" s="3">
        <v>0</v>
      </c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</row>
    <row r="26" spans="1:69" ht="30" x14ac:dyDescent="0.5">
      <c r="A26" s="19">
        <v>1036</v>
      </c>
      <c r="B26" s="19">
        <v>2221</v>
      </c>
      <c r="C26" s="21" t="s">
        <v>23</v>
      </c>
      <c r="D26" s="3" t="s">
        <v>41</v>
      </c>
      <c r="E26" s="3">
        <v>0</v>
      </c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</row>
    <row r="27" spans="1:69" ht="30" x14ac:dyDescent="0.5">
      <c r="A27" s="19">
        <v>1036</v>
      </c>
      <c r="B27" s="19">
        <v>5692</v>
      </c>
      <c r="C27" s="22" t="s">
        <v>42</v>
      </c>
      <c r="D27" s="22" t="s">
        <v>43</v>
      </c>
      <c r="E27" s="22">
        <v>-10</v>
      </c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23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</row>
    <row r="28" spans="1:69" ht="30" x14ac:dyDescent="0.5">
      <c r="A28" s="19">
        <v>1036</v>
      </c>
      <c r="B28" s="19">
        <v>5693</v>
      </c>
      <c r="C28" s="22" t="s">
        <v>42</v>
      </c>
      <c r="D28" s="22" t="s">
        <v>44</v>
      </c>
      <c r="E28" s="22">
        <v>-10</v>
      </c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23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</row>
    <row r="29" spans="1:69" ht="30" x14ac:dyDescent="0.5">
      <c r="A29" s="19">
        <v>1036</v>
      </c>
      <c r="B29" s="19">
        <v>5694</v>
      </c>
      <c r="C29" s="22" t="s">
        <v>42</v>
      </c>
      <c r="D29" s="22" t="s">
        <v>45</v>
      </c>
      <c r="E29" s="22">
        <v>-100</v>
      </c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23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</row>
    <row r="30" spans="1:69" x14ac:dyDescent="0.25">
      <c r="F30" s="6"/>
      <c r="G30" s="6"/>
      <c r="H30" s="6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</row>
    <row r="31" spans="1:69" x14ac:dyDescent="0.25">
      <c r="C31" t="s">
        <v>46</v>
      </c>
      <c r="E31">
        <f>SUMIF($E$6:$E$29, "&gt;0")</f>
        <v>1000</v>
      </c>
      <c r="F31" s="6"/>
      <c r="G31" s="6"/>
      <c r="H31" s="6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</row>
    <row r="32" spans="1:69" x14ac:dyDescent="0.25">
      <c r="C32" t="s">
        <v>47</v>
      </c>
      <c r="F32" s="24">
        <f>SUM($F$7:$F$29)</f>
        <v>0</v>
      </c>
      <c r="G32" s="24">
        <f>SUM($G$7:$G$29)</f>
        <v>0</v>
      </c>
      <c r="H32" s="24">
        <f>SUM($H$7:$H$29)</f>
        <v>0</v>
      </c>
      <c r="I32" s="24">
        <f>SUM($I$7:$I$29)</f>
        <v>0</v>
      </c>
      <c r="J32" s="24">
        <f>SUM($J$7:$J$29)</f>
        <v>0</v>
      </c>
      <c r="K32" s="24">
        <f>SUM($K$7:$K$29)</f>
        <v>0</v>
      </c>
      <c r="L32" s="24">
        <f>SUM($L$7:$L$29)</f>
        <v>0</v>
      </c>
      <c r="M32" s="24">
        <f>SUM($M$7:$M$29)</f>
        <v>0</v>
      </c>
      <c r="N32" s="24">
        <f>SUM($N$7:$N$29)</f>
        <v>0</v>
      </c>
      <c r="O32" s="24">
        <f>SUM($O$7:$O$29)</f>
        <v>0</v>
      </c>
      <c r="P32" s="24">
        <f>SUM($P$7:$P$29)</f>
        <v>0</v>
      </c>
      <c r="Q32" s="24">
        <f>SUM($Q$7:$Q$29)</f>
        <v>0</v>
      </c>
      <c r="R32" s="24">
        <f>SUM($R$7:$R$29)</f>
        <v>0</v>
      </c>
      <c r="S32" s="24">
        <f>SUM($S$7:$S$29)</f>
        <v>0</v>
      </c>
      <c r="T32" s="24">
        <f>SUM($T$7:$T$29)</f>
        <v>0</v>
      </c>
      <c r="U32" s="24">
        <f>SUM($U$7:$U$29)</f>
        <v>0</v>
      </c>
      <c r="V32" s="24">
        <f>SUM($V$7:$V$29)</f>
        <v>0</v>
      </c>
      <c r="W32" s="24">
        <f>SUM($W$7:$W$29)</f>
        <v>0</v>
      </c>
      <c r="X32" s="24">
        <f>SUM($X$7:$X$29)</f>
        <v>0</v>
      </c>
      <c r="Y32" s="24">
        <f>SUM($Y$7:$Y$29)</f>
        <v>0</v>
      </c>
      <c r="Z32" s="24">
        <f>SUM($Z$7:$Z$29)</f>
        <v>0</v>
      </c>
      <c r="AA32" s="24">
        <f>SUM($AA$7:$AA$29)</f>
        <v>0</v>
      </c>
      <c r="AB32" s="24">
        <f>SUM($AB$7:$AB$29)</f>
        <v>0</v>
      </c>
      <c r="AC32" s="24">
        <f>SUM($AC$7:$AC$29)</f>
        <v>0</v>
      </c>
      <c r="AD32" s="24">
        <f>SUM($AD$7:$AD$29)</f>
        <v>0</v>
      </c>
      <c r="AE32" s="24">
        <f>SUM($AE$7:$AE$29)</f>
        <v>0</v>
      </c>
      <c r="AF32" s="24">
        <f>SUM($AF$7:$AF$29)</f>
        <v>0</v>
      </c>
      <c r="AG32" s="24">
        <f>SUM($AG$7:$AG$29)</f>
        <v>0</v>
      </c>
      <c r="AH32" s="24">
        <f>SUM($AH$7:$AH$29)</f>
        <v>0</v>
      </c>
      <c r="AI32" s="24">
        <f>SUM($AI$7:$AI$29)</f>
        <v>0</v>
      </c>
      <c r="AJ32" s="24">
        <f>SUM($AJ$7:$AJ$29)</f>
        <v>0</v>
      </c>
      <c r="AK32" s="24">
        <f>SUM($AK$7:$AK$29)</f>
        <v>0</v>
      </c>
      <c r="AL32" s="24">
        <f>SUM($AL$7:$AL$29)</f>
        <v>0</v>
      </c>
      <c r="AM32" s="24">
        <f>SUM($AM$7:$AM$29)</f>
        <v>0</v>
      </c>
      <c r="AN32" s="24">
        <f>SUM($AN$7:$AN$29)</f>
        <v>0</v>
      </c>
      <c r="AO32" s="24">
        <f>SUM($AO$7:$AO$29)</f>
        <v>0</v>
      </c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</row>
    <row r="33" spans="3:69" x14ac:dyDescent="0.25">
      <c r="D33" s="25" t="s">
        <v>49</v>
      </c>
      <c r="E33" s="25" t="s">
        <v>50</v>
      </c>
      <c r="F33" s="6"/>
      <c r="G33" s="6"/>
      <c r="H33" s="6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</row>
    <row r="34" spans="3:69" x14ac:dyDescent="0.25">
      <c r="C34" t="s">
        <v>48</v>
      </c>
      <c r="D34" s="26">
        <f>LARGE($F$32:$AO$32,1)</f>
        <v>0</v>
      </c>
      <c r="E34">
        <f>INDEX($F$6:$AO$6,MATCH($D$34,$F$32:$AO$32,0))</f>
        <v>101</v>
      </c>
      <c r="F34" s="6"/>
      <c r="G34" s="6"/>
      <c r="H34" s="6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</row>
    <row r="35" spans="3:69" x14ac:dyDescent="0.25">
      <c r="C35" t="s">
        <v>51</v>
      </c>
      <c r="D35" s="20">
        <f>LARGE($F$32:$AO$32,2)</f>
        <v>0</v>
      </c>
      <c r="E35">
        <f>INDEX($F$6:$AO$6,MATCH($D$35,$F$32:$AO$32,0))</f>
        <v>101</v>
      </c>
      <c r="F35" s="6"/>
      <c r="G35" s="6"/>
      <c r="H35" s="6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</row>
    <row r="36" spans="3:69" x14ac:dyDescent="0.25">
      <c r="C36" t="s">
        <v>52</v>
      </c>
      <c r="D36" s="27">
        <f>LARGE($F$32:$AO$32,3)</f>
        <v>0</v>
      </c>
      <c r="E36">
        <f>INDEX($F$6:$AO$6,MATCH($D$36,$F$32:$AO$32,0))</f>
        <v>101</v>
      </c>
      <c r="F36" s="6"/>
      <c r="G36" s="6"/>
      <c r="H36" s="6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</row>
    <row r="37" spans="3:69" ht="13.8" x14ac:dyDescent="0.25">
      <c r="D37" s="28">
        <f>LARGE($F$32:$AO$32,4)</f>
        <v>0</v>
      </c>
      <c r="E37" s="30" t="str">
        <f>IF( OR( EXACT( $D$34,$D$35 ), EXACT($D$35,$D$36 ), EXACT($D$36,$D$37 )),"** TIE **", " ")</f>
        <v>** TIE **</v>
      </c>
      <c r="F37" s="6"/>
      <c r="G37" s="6"/>
      <c r="H37" s="6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</row>
    <row r="38" spans="3:69" ht="100.05" customHeight="1" x14ac:dyDescent="0.25">
      <c r="E38" s="31" t="s">
        <v>53</v>
      </c>
      <c r="F38" s="35" t="str">
        <f>Judge1!F38 &amp; " " &amp; Judge2!F38 &amp; " " &amp; Judge3!F38 &amp; " " &amp; Judge4!F38 &amp; " " &amp; Judge5!F38</f>
        <v xml:space="preserve">    </v>
      </c>
      <c r="G38" s="32" t="str">
        <f>Judge1!G38 &amp; " " &amp; Judge2!G38 &amp; " " &amp; Judge3!G38 &amp; " " &amp; Judge4!G38 &amp; " " &amp; Judge5!G38</f>
        <v xml:space="preserve">    </v>
      </c>
      <c r="H38" s="32" t="str">
        <f>Judge1!H38 &amp; " " &amp; Judge2!H38 &amp; " " &amp; Judge3!H38 &amp; " " &amp; Judge4!H38 &amp; " " &amp; Judge5!H38</f>
        <v xml:space="preserve">    </v>
      </c>
      <c r="I38" s="32" t="str">
        <f>Judge1!I38 &amp; " " &amp; Judge2!I38 &amp; " " &amp; Judge3!I38 &amp; " " &amp; Judge4!I38 &amp; " " &amp; Judge5!I38</f>
        <v xml:space="preserve">    </v>
      </c>
      <c r="J38" s="32" t="str">
        <f>Judge1!J38 &amp; " " &amp; Judge2!J38 &amp; " " &amp; Judge3!J38 &amp; " " &amp; Judge4!J38 &amp; " " &amp; Judge5!J38</f>
        <v xml:space="preserve">    </v>
      </c>
      <c r="K38" s="32" t="str">
        <f>Judge1!K38 &amp; " " &amp; Judge2!K38 &amp; " " &amp; Judge3!K38 &amp; " " &amp; Judge4!K38 &amp; " " &amp; Judge5!K38</f>
        <v xml:space="preserve">    </v>
      </c>
      <c r="L38" s="32" t="str">
        <f>Judge1!L38 &amp; " " &amp; Judge2!L38 &amp; " " &amp; Judge3!L38 &amp; " " &amp; Judge4!L38 &amp; " " &amp; Judge5!L38</f>
        <v xml:space="preserve">    </v>
      </c>
      <c r="M38" s="32" t="str">
        <f>Judge1!M38 &amp; " " &amp; Judge2!M38 &amp; " " &amp; Judge3!M38 &amp; " " &amp; Judge4!M38 &amp; " " &amp; Judge5!M38</f>
        <v xml:space="preserve">    </v>
      </c>
      <c r="N38" s="32" t="str">
        <f>Judge1!N38 &amp; " " &amp; Judge2!N38 &amp; " " &amp; Judge3!N38 &amp; " " &amp; Judge4!N38 &amp; " " &amp; Judge5!N38</f>
        <v xml:space="preserve">    </v>
      </c>
      <c r="O38" s="32" t="str">
        <f>Judge1!O38 &amp; " " &amp; Judge2!O38 &amp; " " &amp; Judge3!O38 &amp; " " &amp; Judge4!O38 &amp; " " &amp; Judge5!O38</f>
        <v xml:space="preserve">    </v>
      </c>
      <c r="P38" s="32" t="str">
        <f>Judge1!P38 &amp; " " &amp; Judge2!P38 &amp; " " &amp; Judge3!P38 &amp; " " &amp; Judge4!P38 &amp; " " &amp; Judge5!P38</f>
        <v xml:space="preserve">    </v>
      </c>
      <c r="Q38" s="32" t="str">
        <f>Judge1!Q38 &amp; " " &amp; Judge2!Q38 &amp; " " &amp; Judge3!Q38 &amp; " " &amp; Judge4!Q38 &amp; " " &amp; Judge5!Q38</f>
        <v xml:space="preserve">    </v>
      </c>
      <c r="R38" s="32" t="str">
        <f>Judge1!R38 &amp; " " &amp; Judge2!R38 &amp; " " &amp; Judge3!R38 &amp; " " &amp; Judge4!R38 &amp; " " &amp; Judge5!R38</f>
        <v xml:space="preserve">    </v>
      </c>
      <c r="S38" s="32" t="str">
        <f>Judge1!S38 &amp; " " &amp; Judge2!S38 &amp; " " &amp; Judge3!S38 &amp; " " &amp; Judge4!S38 &amp; " " &amp; Judge5!S38</f>
        <v xml:space="preserve">    </v>
      </c>
      <c r="T38" s="32" t="str">
        <f>Judge1!T38 &amp; " " &amp; Judge2!T38 &amp; " " &amp; Judge3!T38 &amp; " " &amp; Judge4!T38 &amp; " " &amp; Judge5!T38</f>
        <v xml:space="preserve">    </v>
      </c>
      <c r="U38" s="32" t="str">
        <f>Judge1!U38 &amp; " " &amp; Judge2!U38 &amp; " " &amp; Judge3!U38 &amp; " " &amp; Judge4!U38 &amp; " " &amp; Judge5!U38</f>
        <v xml:space="preserve">    </v>
      </c>
      <c r="V38" s="32" t="str">
        <f>Judge1!V38 &amp; " " &amp; Judge2!V38 &amp; " " &amp; Judge3!V38 &amp; " " &amp; Judge4!V38 &amp; " " &amp; Judge5!V38</f>
        <v xml:space="preserve">    </v>
      </c>
      <c r="W38" s="32" t="str">
        <f>Judge1!W38 &amp; " " &amp; Judge2!W38 &amp; " " &amp; Judge3!W38 &amp; " " &amp; Judge4!W38 &amp; " " &amp; Judge5!W38</f>
        <v xml:space="preserve">    </v>
      </c>
      <c r="X38" s="32" t="str">
        <f>Judge1!X38 &amp; " " &amp; Judge2!X38 &amp; " " &amp; Judge3!X38 &amp; " " &amp; Judge4!X38 &amp; " " &amp; Judge5!X38</f>
        <v xml:space="preserve">    </v>
      </c>
      <c r="Y38" s="32" t="str">
        <f>Judge1!Y38 &amp; " " &amp; Judge2!Y38 &amp; " " &amp; Judge3!Y38 &amp; " " &amp; Judge4!Y38 &amp; " " &amp; Judge5!Y38</f>
        <v xml:space="preserve">    </v>
      </c>
      <c r="Z38" s="32" t="str">
        <f>Judge1!Z38 &amp; " " &amp; Judge2!Z38 &amp; " " &amp; Judge3!Z38 &amp; " " &amp; Judge4!Z38 &amp; " " &amp; Judge5!Z38</f>
        <v xml:space="preserve">    </v>
      </c>
      <c r="AA38" s="32" t="str">
        <f>Judge1!AA38 &amp; " " &amp; Judge2!AA38 &amp; " " &amp; Judge3!AA38 &amp; " " &amp; Judge4!AA38 &amp; " " &amp; Judge5!AA38</f>
        <v xml:space="preserve">    </v>
      </c>
      <c r="AB38" s="32" t="str">
        <f>Judge1!AB38 &amp; " " &amp; Judge2!AB38 &amp; " " &amp; Judge3!AB38 &amp; " " &amp; Judge4!AB38 &amp; " " &amp; Judge5!AB38</f>
        <v xml:space="preserve">    </v>
      </c>
      <c r="AC38" s="32" t="str">
        <f>Judge1!AC38 &amp; " " &amp; Judge2!AC38 &amp; " " &amp; Judge3!AC38 &amp; " " &amp; Judge4!AC38 &amp; " " &amp; Judge5!AC38</f>
        <v xml:space="preserve">    </v>
      </c>
      <c r="AD38" s="32" t="str">
        <f>Judge1!AD38 &amp; " " &amp; Judge2!AD38 &amp; " " &amp; Judge3!AD38 &amp; " " &amp; Judge4!AD38 &amp; " " &amp; Judge5!AD38</f>
        <v xml:space="preserve">    </v>
      </c>
      <c r="AE38" s="32" t="str">
        <f>Judge1!AE38 &amp; " " &amp; Judge2!AE38 &amp; " " &amp; Judge3!AE38 &amp; " " &amp; Judge4!AE38 &amp; " " &amp; Judge5!AE38</f>
        <v xml:space="preserve">    </v>
      </c>
      <c r="AF38" s="32" t="str">
        <f>Judge1!AF38 &amp; " " &amp; Judge2!AF38 &amp; " " &amp; Judge3!AF38 &amp; " " &amp; Judge4!AF38 &amp; " " &amp; Judge5!AF38</f>
        <v xml:space="preserve">    </v>
      </c>
      <c r="AG38" s="32" t="str">
        <f>Judge1!AG38 &amp; " " &amp; Judge2!AG38 &amp; " " &amp; Judge3!AG38 &amp; " " &amp; Judge4!AG38 &amp; " " &amp; Judge5!AG38</f>
        <v xml:space="preserve">    </v>
      </c>
      <c r="AH38" s="32" t="str">
        <f>Judge1!AH38 &amp; " " &amp; Judge2!AH38 &amp; " " &amp; Judge3!AH38 &amp; " " &amp; Judge4!AH38 &amp; " " &amp; Judge5!AH38</f>
        <v xml:space="preserve">    </v>
      </c>
      <c r="AI38" s="32" t="str">
        <f>Judge1!AI38 &amp; " " &amp; Judge2!AI38 &amp; " " &amp; Judge3!AI38 &amp; " " &amp; Judge4!AI38 &amp; " " &amp; Judge5!AI38</f>
        <v xml:space="preserve">    </v>
      </c>
      <c r="AJ38" s="32" t="str">
        <f>Judge1!AJ38 &amp; " " &amp; Judge2!AJ38 &amp; " " &amp; Judge3!AJ38 &amp; " " &amp; Judge4!AJ38 &amp; " " &amp; Judge5!AJ38</f>
        <v xml:space="preserve">    </v>
      </c>
      <c r="AK38" s="32" t="str">
        <f>Judge1!AK38 &amp; " " &amp; Judge2!AK38 &amp; " " &amp; Judge3!AK38 &amp; " " &amp; Judge4!AK38 &amp; " " &amp; Judge5!AK38</f>
        <v xml:space="preserve">    </v>
      </c>
      <c r="AL38" s="32" t="str">
        <f>Judge1!AL38 &amp; " " &amp; Judge2!AL38 &amp; " " &amp; Judge3!AL38 &amp; " " &amp; Judge4!AL38 &amp; " " &amp; Judge5!AL38</f>
        <v xml:space="preserve">    </v>
      </c>
      <c r="AM38" s="32" t="str">
        <f>Judge1!AM38 &amp; " " &amp; Judge2!AM38 &amp; " " &amp; Judge3!AM38 &amp; " " &amp; Judge4!AM38 &amp; " " &amp; Judge5!AM38</f>
        <v xml:space="preserve">    </v>
      </c>
      <c r="AN38" s="32" t="str">
        <f>Judge1!AN38 &amp; " " &amp; Judge2!AN38 &amp; " " &amp; Judge3!AN38 &amp; " " &amp; Judge4!AN38 &amp; " " &amp; Judge5!AN38</f>
        <v xml:space="preserve">    </v>
      </c>
      <c r="AO38" s="32" t="str">
        <f>Judge1!AO38 &amp; " " &amp; Judge2!AO38 &amp; " " &amp; Judge3!AO38 &amp; " " &amp; Judge4!AO38 &amp; " " &amp; Judge5!AO38</f>
        <v xml:space="preserve">    </v>
      </c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</row>
    <row r="39" spans="3:69" x14ac:dyDescent="0.25">
      <c r="F39" s="6"/>
      <c r="G39" s="6"/>
      <c r="H39" s="6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</row>
    <row r="40" spans="3:69" x14ac:dyDescent="0.25">
      <c r="F40" s="7"/>
      <c r="G40" s="7"/>
      <c r="H40" s="7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</row>
    <row r="41" spans="3:69" x14ac:dyDescent="0.25">
      <c r="F41" s="7"/>
      <c r="G41" s="7"/>
      <c r="H41" s="7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</row>
    <row r="42" spans="3:69" x14ac:dyDescent="0.25">
      <c r="F42" s="7"/>
      <c r="G42" s="7"/>
      <c r="H42" s="7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</row>
    <row r="43" spans="3:69" x14ac:dyDescent="0.25">
      <c r="F43" s="7"/>
      <c r="G43" s="7"/>
      <c r="H43" s="7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</row>
    <row r="44" spans="3:69" x14ac:dyDescent="0.25">
      <c r="F44" s="7"/>
      <c r="G44" s="7"/>
      <c r="H44" s="7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</row>
    <row r="45" spans="3:69" x14ac:dyDescent="0.25">
      <c r="F45" s="7"/>
      <c r="G45" s="7"/>
      <c r="H45" s="7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</row>
    <row r="46" spans="3:69" x14ac:dyDescent="0.25">
      <c r="F46" s="7"/>
      <c r="G46" s="7"/>
      <c r="H46" s="7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</row>
    <row r="47" spans="3:69" x14ac:dyDescent="0.25">
      <c r="F47" s="7"/>
      <c r="G47" s="7"/>
      <c r="H47" s="7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</row>
    <row r="48" spans="3:69" x14ac:dyDescent="0.25">
      <c r="F48" s="7"/>
      <c r="G48" s="7"/>
      <c r="H48" s="7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</row>
    <row r="49" spans="9:69" x14ac:dyDescent="0.25"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</row>
    <row r="50" spans="9:69" x14ac:dyDescent="0.25"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</row>
    <row r="51" spans="9:69" x14ac:dyDescent="0.25"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</row>
    <row r="52" spans="9:69" x14ac:dyDescent="0.25"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</row>
    <row r="53" spans="9:69" x14ac:dyDescent="0.25"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</row>
    <row r="54" spans="9:69" x14ac:dyDescent="0.25"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</row>
    <row r="55" spans="9:69" x14ac:dyDescent="0.25"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</row>
    <row r="56" spans="9:69" x14ac:dyDescent="0.25"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  <c r="BO56" s="5"/>
      <c r="BP56" s="5"/>
      <c r="BQ56" s="5"/>
    </row>
    <row r="57" spans="9:69" x14ac:dyDescent="0.25"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  <c r="BO57" s="5"/>
      <c r="BP57" s="5"/>
      <c r="BQ57" s="5"/>
    </row>
    <row r="58" spans="9:69" x14ac:dyDescent="0.25"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  <c r="BO58" s="5"/>
      <c r="BP58" s="5"/>
      <c r="BQ58" s="5"/>
    </row>
    <row r="59" spans="9:69" x14ac:dyDescent="0.25"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  <c r="BO59" s="5"/>
      <c r="BP59" s="5"/>
      <c r="BQ59" s="5"/>
    </row>
    <row r="60" spans="9:69" x14ac:dyDescent="0.25"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  <c r="BO60" s="5"/>
      <c r="BP60" s="5"/>
      <c r="BQ60" s="5"/>
    </row>
    <row r="61" spans="9:69" x14ac:dyDescent="0.25"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  <c r="BO61" s="5"/>
      <c r="BP61" s="5"/>
      <c r="BQ61" s="5"/>
    </row>
    <row r="62" spans="9:69" x14ac:dyDescent="0.25"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  <c r="BO62" s="5"/>
      <c r="BP62" s="5"/>
      <c r="BQ62" s="5"/>
    </row>
    <row r="63" spans="9:69" x14ac:dyDescent="0.25"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  <c r="BO63" s="5"/>
      <c r="BP63" s="5"/>
      <c r="BQ63" s="5"/>
    </row>
    <row r="64" spans="9:69" x14ac:dyDescent="0.25"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5"/>
      <c r="BQ64" s="5"/>
    </row>
    <row r="65" spans="9:69" x14ac:dyDescent="0.25"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  <c r="BO65" s="5"/>
      <c r="BP65" s="5"/>
      <c r="BQ65" s="5"/>
    </row>
    <row r="66" spans="9:69" x14ac:dyDescent="0.25"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  <c r="BO66" s="5"/>
      <c r="BP66" s="5"/>
      <c r="BQ66" s="5"/>
    </row>
    <row r="67" spans="9:69" x14ac:dyDescent="0.25"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  <c r="BO67" s="5"/>
      <c r="BP67" s="5"/>
      <c r="BQ67" s="5"/>
    </row>
    <row r="68" spans="9:69" x14ac:dyDescent="0.25"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  <c r="BO68" s="5"/>
      <c r="BP68" s="5"/>
      <c r="BQ68" s="5"/>
    </row>
    <row r="69" spans="9:69" x14ac:dyDescent="0.25"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  <c r="BO69" s="5"/>
      <c r="BP69" s="5"/>
      <c r="BQ69" s="5"/>
    </row>
    <row r="70" spans="9:69" x14ac:dyDescent="0.25"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  <c r="BO70" s="5"/>
      <c r="BP70" s="5"/>
      <c r="BQ70" s="5"/>
    </row>
    <row r="71" spans="9:69" x14ac:dyDescent="0.25"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  <c r="BO71" s="5"/>
      <c r="BP71" s="5"/>
      <c r="BQ71" s="5"/>
    </row>
    <row r="72" spans="9:69" x14ac:dyDescent="0.25"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  <c r="BO72" s="5"/>
      <c r="BP72" s="5"/>
      <c r="BQ72" s="5"/>
    </row>
    <row r="73" spans="9:69" x14ac:dyDescent="0.25"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  <c r="BO73" s="5"/>
      <c r="BP73" s="5"/>
      <c r="BQ73" s="5"/>
    </row>
    <row r="74" spans="9:69" x14ac:dyDescent="0.25"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  <c r="BO74" s="5"/>
      <c r="BP74" s="5"/>
      <c r="BQ74" s="5"/>
    </row>
    <row r="75" spans="9:69" x14ac:dyDescent="0.25"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  <c r="BO75" s="5"/>
      <c r="BP75" s="5"/>
      <c r="BQ75" s="5"/>
    </row>
    <row r="76" spans="9:69" x14ac:dyDescent="0.25"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  <c r="BO76" s="5"/>
      <c r="BP76" s="5"/>
      <c r="BQ76" s="5"/>
    </row>
    <row r="77" spans="9:69" x14ac:dyDescent="0.25"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  <c r="BO77" s="5"/>
      <c r="BP77" s="5"/>
      <c r="BQ77" s="5"/>
    </row>
    <row r="78" spans="9:69" x14ac:dyDescent="0.25"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  <c r="BO78" s="5"/>
      <c r="BP78" s="5"/>
      <c r="BQ78" s="5"/>
    </row>
    <row r="79" spans="9:69" x14ac:dyDescent="0.25"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  <c r="BO79" s="5"/>
      <c r="BP79" s="5"/>
      <c r="BQ79" s="5"/>
    </row>
    <row r="80" spans="9:69" x14ac:dyDescent="0.25"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  <c r="BO80" s="5"/>
      <c r="BP80" s="5"/>
      <c r="BQ80" s="5"/>
    </row>
    <row r="81" spans="9:69" x14ac:dyDescent="0.25"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  <c r="BO81" s="5"/>
      <c r="BP81" s="5"/>
      <c r="BQ81" s="5"/>
    </row>
    <row r="82" spans="9:69" x14ac:dyDescent="0.25"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  <c r="BO82" s="5"/>
      <c r="BP82" s="5"/>
      <c r="BQ82" s="5"/>
    </row>
    <row r="83" spans="9:69" x14ac:dyDescent="0.25"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  <c r="BO83" s="5"/>
      <c r="BP83" s="5"/>
      <c r="BQ83" s="5"/>
    </row>
    <row r="84" spans="9:69" x14ac:dyDescent="0.25"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  <c r="BO84" s="5"/>
      <c r="BP84" s="5"/>
      <c r="BQ84" s="5"/>
    </row>
    <row r="85" spans="9:69" x14ac:dyDescent="0.25"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  <c r="BO85" s="5"/>
      <c r="BP85" s="5"/>
      <c r="BQ85" s="5"/>
    </row>
    <row r="86" spans="9:69" x14ac:dyDescent="0.25"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  <c r="BO86" s="5"/>
      <c r="BP86" s="5"/>
      <c r="BQ86" s="5"/>
    </row>
    <row r="87" spans="9:69" x14ac:dyDescent="0.25"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  <c r="BO87" s="5"/>
      <c r="BP87" s="5"/>
      <c r="BQ87" s="5"/>
    </row>
    <row r="88" spans="9:69" x14ac:dyDescent="0.25"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  <c r="BO88" s="5"/>
      <c r="BP88" s="5"/>
      <c r="BQ88" s="5"/>
    </row>
    <row r="89" spans="9:69" x14ac:dyDescent="0.25"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  <c r="BO89" s="5"/>
      <c r="BP89" s="5"/>
      <c r="BQ89" s="5"/>
    </row>
    <row r="90" spans="9:69" x14ac:dyDescent="0.25"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  <c r="BO90" s="5"/>
      <c r="BP90" s="5"/>
      <c r="BQ90" s="5"/>
    </row>
    <row r="91" spans="9:69" x14ac:dyDescent="0.25"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  <c r="BO91" s="5"/>
      <c r="BP91" s="5"/>
      <c r="BQ91" s="5"/>
    </row>
    <row r="92" spans="9:69" x14ac:dyDescent="0.25"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  <c r="BO92" s="5"/>
      <c r="BP92" s="5"/>
      <c r="BQ92" s="5"/>
    </row>
    <row r="93" spans="9:69" x14ac:dyDescent="0.25"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  <c r="BO93" s="5"/>
      <c r="BP93" s="5"/>
      <c r="BQ93" s="5"/>
    </row>
    <row r="94" spans="9:69" x14ac:dyDescent="0.25"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  <c r="BO94" s="5"/>
      <c r="BP94" s="5"/>
      <c r="BQ94" s="5"/>
    </row>
    <row r="95" spans="9:69" x14ac:dyDescent="0.25"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  <c r="BO95" s="5"/>
      <c r="BP95" s="5"/>
      <c r="BQ95" s="5"/>
    </row>
    <row r="96" spans="9:69" x14ac:dyDescent="0.25"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  <c r="BO96" s="5"/>
      <c r="BP96" s="5"/>
      <c r="BQ96" s="5"/>
    </row>
    <row r="97" spans="9:69" x14ac:dyDescent="0.25"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  <c r="BO97" s="5"/>
      <c r="BP97" s="5"/>
      <c r="BQ97" s="5"/>
    </row>
    <row r="98" spans="9:69" x14ac:dyDescent="0.25"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  <c r="BO98" s="5"/>
      <c r="BP98" s="5"/>
      <c r="BQ98" s="5"/>
    </row>
    <row r="99" spans="9:69" x14ac:dyDescent="0.25"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  <c r="BO99" s="5"/>
      <c r="BP99" s="5"/>
      <c r="BQ99" s="5"/>
    </row>
    <row r="100" spans="9:69" x14ac:dyDescent="0.25"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  <c r="BO100" s="5"/>
      <c r="BP100" s="5"/>
      <c r="BQ100" s="5"/>
    </row>
    <row r="101" spans="9:69" x14ac:dyDescent="0.25"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  <c r="BO101" s="5"/>
      <c r="BP101" s="5"/>
      <c r="BQ101" s="5"/>
    </row>
    <row r="102" spans="9:69" x14ac:dyDescent="0.25"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  <c r="BO102" s="5"/>
      <c r="BP102" s="5"/>
      <c r="BQ102" s="5"/>
    </row>
    <row r="103" spans="9:69" x14ac:dyDescent="0.25"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  <c r="BO103" s="5"/>
      <c r="BP103" s="5"/>
      <c r="BQ103" s="5"/>
    </row>
    <row r="104" spans="9:69" x14ac:dyDescent="0.25"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  <c r="BO104" s="5"/>
      <c r="BP104" s="5"/>
      <c r="BQ104" s="5"/>
    </row>
    <row r="105" spans="9:69" x14ac:dyDescent="0.25"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  <c r="BO105" s="5"/>
      <c r="BP105" s="5"/>
      <c r="BQ105" s="5"/>
    </row>
    <row r="106" spans="9:69" x14ac:dyDescent="0.25"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  <c r="BO106" s="5"/>
      <c r="BP106" s="5"/>
      <c r="BQ106" s="5"/>
    </row>
    <row r="107" spans="9:69" x14ac:dyDescent="0.25"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  <c r="BO107" s="5"/>
      <c r="BP107" s="5"/>
      <c r="BQ107" s="5"/>
    </row>
    <row r="108" spans="9:69" x14ac:dyDescent="0.25"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  <c r="BO108" s="5"/>
      <c r="BP108" s="5"/>
      <c r="BQ108" s="5"/>
    </row>
    <row r="109" spans="9:69" x14ac:dyDescent="0.25"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  <c r="BO109" s="5"/>
      <c r="BP109" s="5"/>
      <c r="BQ109" s="5"/>
    </row>
    <row r="110" spans="9:69" x14ac:dyDescent="0.25"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  <c r="BO110" s="5"/>
      <c r="BP110" s="5"/>
      <c r="BQ110" s="5"/>
    </row>
    <row r="111" spans="9:69" x14ac:dyDescent="0.25"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  <c r="BO111" s="5"/>
      <c r="BP111" s="5"/>
      <c r="BQ111" s="5"/>
    </row>
    <row r="112" spans="9:69" x14ac:dyDescent="0.25"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  <c r="BO112" s="5"/>
      <c r="BP112" s="5"/>
      <c r="BQ112" s="5"/>
    </row>
    <row r="113" spans="9:69" x14ac:dyDescent="0.25"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  <c r="BO113" s="5"/>
      <c r="BP113" s="5"/>
      <c r="BQ113" s="5"/>
    </row>
    <row r="114" spans="9:69" x14ac:dyDescent="0.25"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  <c r="BO114" s="5"/>
      <c r="BP114" s="5"/>
      <c r="BQ114" s="5"/>
    </row>
    <row r="115" spans="9:69" x14ac:dyDescent="0.25"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  <c r="BO115" s="5"/>
      <c r="BP115" s="5"/>
      <c r="BQ115" s="5"/>
    </row>
    <row r="116" spans="9:69" x14ac:dyDescent="0.25"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  <c r="BO116" s="5"/>
      <c r="BP116" s="5"/>
      <c r="BQ116" s="5"/>
    </row>
    <row r="117" spans="9:69" x14ac:dyDescent="0.25"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  <c r="BO117" s="5"/>
      <c r="BP117" s="5"/>
      <c r="BQ117" s="5"/>
    </row>
    <row r="118" spans="9:69" x14ac:dyDescent="0.25"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  <c r="BO118" s="5"/>
      <c r="BP118" s="5"/>
      <c r="BQ118" s="5"/>
    </row>
    <row r="119" spans="9:69" x14ac:dyDescent="0.25"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  <c r="BO119" s="5"/>
      <c r="BP119" s="5"/>
      <c r="BQ119" s="5"/>
    </row>
    <row r="120" spans="9:69" x14ac:dyDescent="0.25"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  <c r="BO120" s="5"/>
      <c r="BP120" s="5"/>
      <c r="BQ120" s="5"/>
    </row>
    <row r="121" spans="9:69" x14ac:dyDescent="0.25"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  <c r="BO121" s="5"/>
      <c r="BP121" s="5"/>
      <c r="BQ121" s="5"/>
    </row>
    <row r="122" spans="9:69" x14ac:dyDescent="0.25"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  <c r="BO122" s="5"/>
      <c r="BP122" s="5"/>
      <c r="BQ122" s="5"/>
    </row>
    <row r="123" spans="9:69" x14ac:dyDescent="0.25"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  <c r="BO123" s="5"/>
      <c r="BP123" s="5"/>
      <c r="BQ123" s="5"/>
    </row>
    <row r="124" spans="9:69" x14ac:dyDescent="0.25"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  <c r="BO124" s="5"/>
      <c r="BP124" s="5"/>
      <c r="BQ124" s="5"/>
    </row>
    <row r="125" spans="9:69" x14ac:dyDescent="0.25"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  <c r="BO125" s="5"/>
      <c r="BP125" s="5"/>
      <c r="BQ125" s="5"/>
    </row>
    <row r="126" spans="9:69" x14ac:dyDescent="0.25"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  <c r="BO126" s="5"/>
      <c r="BP126" s="5"/>
      <c r="BQ126" s="5"/>
    </row>
    <row r="127" spans="9:69" x14ac:dyDescent="0.25"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  <c r="BO127" s="5"/>
      <c r="BP127" s="5"/>
      <c r="BQ127" s="5"/>
    </row>
    <row r="128" spans="9:69" x14ac:dyDescent="0.25"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  <c r="BO128" s="5"/>
      <c r="BP128" s="5"/>
      <c r="BQ128" s="5"/>
    </row>
    <row r="129" spans="9:69" x14ac:dyDescent="0.25"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  <c r="BO129" s="5"/>
      <c r="BP129" s="5"/>
      <c r="BQ129" s="5"/>
    </row>
    <row r="130" spans="9:69" x14ac:dyDescent="0.25"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  <c r="BO130" s="5"/>
      <c r="BP130" s="5"/>
      <c r="BQ130" s="5"/>
    </row>
    <row r="131" spans="9:69" x14ac:dyDescent="0.25"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  <c r="BO131" s="5"/>
      <c r="BP131" s="5"/>
      <c r="BQ131" s="5"/>
    </row>
    <row r="132" spans="9:69" x14ac:dyDescent="0.25"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  <c r="BO132" s="5"/>
      <c r="BP132" s="5"/>
      <c r="BQ132" s="5"/>
    </row>
    <row r="133" spans="9:69" x14ac:dyDescent="0.25"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  <c r="BO133" s="5"/>
      <c r="BP133" s="5"/>
      <c r="BQ133" s="5"/>
    </row>
    <row r="134" spans="9:69" x14ac:dyDescent="0.25"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  <c r="BO134" s="5"/>
      <c r="BP134" s="5"/>
      <c r="BQ134" s="5"/>
    </row>
    <row r="135" spans="9:69" x14ac:dyDescent="0.25"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  <c r="BO135" s="5"/>
      <c r="BP135" s="5"/>
      <c r="BQ135" s="5"/>
    </row>
    <row r="136" spans="9:69" x14ac:dyDescent="0.25"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  <c r="BO136" s="5"/>
      <c r="BP136" s="5"/>
      <c r="BQ136" s="5"/>
    </row>
    <row r="137" spans="9:69" x14ac:dyDescent="0.25"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  <c r="BO137" s="5"/>
      <c r="BP137" s="5"/>
      <c r="BQ137" s="5"/>
    </row>
    <row r="138" spans="9:69" x14ac:dyDescent="0.25"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  <c r="BO138" s="5"/>
      <c r="BP138" s="5"/>
      <c r="BQ138" s="5"/>
    </row>
    <row r="139" spans="9:69" x14ac:dyDescent="0.25"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  <c r="BO139" s="5"/>
      <c r="BP139" s="5"/>
      <c r="BQ139" s="5"/>
    </row>
    <row r="140" spans="9:69" x14ac:dyDescent="0.25"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  <c r="BO140" s="5"/>
      <c r="BP140" s="5"/>
      <c r="BQ140" s="5"/>
    </row>
    <row r="141" spans="9:69" x14ac:dyDescent="0.25"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  <c r="BO141" s="5"/>
      <c r="BP141" s="5"/>
      <c r="BQ141" s="5"/>
    </row>
    <row r="142" spans="9:69" x14ac:dyDescent="0.25"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  <c r="BO142" s="5"/>
      <c r="BP142" s="5"/>
      <c r="BQ142" s="5"/>
    </row>
    <row r="143" spans="9:69" x14ac:dyDescent="0.25"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  <c r="BO143" s="5"/>
      <c r="BP143" s="5"/>
      <c r="BQ143" s="5"/>
    </row>
    <row r="144" spans="9:69" x14ac:dyDescent="0.25"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  <c r="BO144" s="5"/>
      <c r="BP144" s="5"/>
      <c r="BQ144" s="5"/>
    </row>
    <row r="145" spans="9:69" x14ac:dyDescent="0.25"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  <c r="BO145" s="5"/>
      <c r="BP145" s="5"/>
      <c r="BQ145" s="5"/>
    </row>
    <row r="146" spans="9:69" x14ac:dyDescent="0.25"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  <c r="BO146" s="5"/>
      <c r="BP146" s="5"/>
      <c r="BQ146" s="5"/>
    </row>
    <row r="147" spans="9:69" x14ac:dyDescent="0.25"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  <c r="BO147" s="5"/>
      <c r="BP147" s="5"/>
      <c r="BQ147" s="5"/>
    </row>
    <row r="148" spans="9:69" x14ac:dyDescent="0.25"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  <c r="BO148" s="5"/>
      <c r="BP148" s="5"/>
      <c r="BQ148" s="5"/>
    </row>
    <row r="149" spans="9:69" x14ac:dyDescent="0.25"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  <c r="BM149" s="5"/>
      <c r="BN149" s="5"/>
      <c r="BO149" s="5"/>
      <c r="BP149" s="5"/>
      <c r="BQ149" s="5"/>
    </row>
    <row r="150" spans="9:69" x14ac:dyDescent="0.25"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  <c r="BO150" s="5"/>
      <c r="BP150" s="5"/>
      <c r="BQ150" s="5"/>
    </row>
    <row r="151" spans="9:69" x14ac:dyDescent="0.25"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  <c r="BL151" s="5"/>
      <c r="BM151" s="5"/>
      <c r="BN151" s="5"/>
      <c r="BO151" s="5"/>
      <c r="BP151" s="5"/>
      <c r="BQ151" s="5"/>
    </row>
    <row r="152" spans="9:69" x14ac:dyDescent="0.25"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  <c r="BK152" s="5"/>
      <c r="BL152" s="5"/>
      <c r="BM152" s="5"/>
      <c r="BN152" s="5"/>
      <c r="BO152" s="5"/>
      <c r="BP152" s="5"/>
      <c r="BQ152" s="5"/>
    </row>
    <row r="153" spans="9:69" x14ac:dyDescent="0.25"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  <c r="BO153" s="5"/>
      <c r="BP153" s="5"/>
      <c r="BQ153" s="5"/>
    </row>
    <row r="154" spans="9:69" x14ac:dyDescent="0.25"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  <c r="BK154" s="5"/>
      <c r="BL154" s="5"/>
      <c r="BM154" s="5"/>
      <c r="BN154" s="5"/>
      <c r="BO154" s="5"/>
      <c r="BP154" s="5"/>
      <c r="BQ154" s="5"/>
    </row>
    <row r="155" spans="9:69" x14ac:dyDescent="0.25"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  <c r="BK155" s="5"/>
      <c r="BL155" s="5"/>
      <c r="BM155" s="5"/>
      <c r="BN155" s="5"/>
      <c r="BO155" s="5"/>
      <c r="BP155" s="5"/>
      <c r="BQ155" s="5"/>
    </row>
    <row r="156" spans="9:69" x14ac:dyDescent="0.25"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  <c r="BL156" s="5"/>
      <c r="BM156" s="5"/>
      <c r="BN156" s="5"/>
      <c r="BO156" s="5"/>
      <c r="BP156" s="5"/>
      <c r="BQ156" s="5"/>
    </row>
    <row r="157" spans="9:69" x14ac:dyDescent="0.25"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  <c r="BK157" s="5"/>
      <c r="BL157" s="5"/>
      <c r="BM157" s="5"/>
      <c r="BN157" s="5"/>
      <c r="BO157" s="5"/>
      <c r="BP157" s="5"/>
      <c r="BQ157" s="5"/>
    </row>
    <row r="158" spans="9:69" x14ac:dyDescent="0.25"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  <c r="BK158" s="5"/>
      <c r="BL158" s="5"/>
      <c r="BM158" s="5"/>
      <c r="BN158" s="5"/>
      <c r="BO158" s="5"/>
      <c r="BP158" s="5"/>
      <c r="BQ158" s="5"/>
    </row>
    <row r="159" spans="9:69" x14ac:dyDescent="0.25"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5"/>
      <c r="BN159" s="5"/>
      <c r="BO159" s="5"/>
      <c r="BP159" s="5"/>
      <c r="BQ159" s="5"/>
    </row>
    <row r="160" spans="9:69" x14ac:dyDescent="0.25"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  <c r="BK160" s="5"/>
      <c r="BL160" s="5"/>
      <c r="BM160" s="5"/>
      <c r="BN160" s="5"/>
      <c r="BO160" s="5"/>
      <c r="BP160" s="5"/>
      <c r="BQ160" s="5"/>
    </row>
    <row r="161" spans="9:69" x14ac:dyDescent="0.25"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  <c r="BK161" s="5"/>
      <c r="BL161" s="5"/>
      <c r="BM161" s="5"/>
      <c r="BN161" s="5"/>
      <c r="BO161" s="5"/>
      <c r="BP161" s="5"/>
      <c r="BQ161" s="5"/>
    </row>
    <row r="162" spans="9:69" x14ac:dyDescent="0.25"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5"/>
      <c r="BN162" s="5"/>
      <c r="BO162" s="5"/>
      <c r="BP162" s="5"/>
      <c r="BQ162" s="5"/>
    </row>
    <row r="163" spans="9:69" x14ac:dyDescent="0.25"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  <c r="BK163" s="5"/>
      <c r="BL163" s="5"/>
      <c r="BM163" s="5"/>
      <c r="BN163" s="5"/>
      <c r="BO163" s="5"/>
      <c r="BP163" s="5"/>
      <c r="BQ163" s="5"/>
    </row>
    <row r="164" spans="9:69" x14ac:dyDescent="0.25"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5"/>
      <c r="BC164" s="5"/>
      <c r="BD164" s="5"/>
      <c r="BE164" s="5"/>
      <c r="BF164" s="5"/>
      <c r="BG164" s="5"/>
      <c r="BH164" s="5"/>
      <c r="BI164" s="5"/>
      <c r="BJ164" s="5"/>
      <c r="BK164" s="5"/>
      <c r="BL164" s="5"/>
      <c r="BM164" s="5"/>
      <c r="BN164" s="5"/>
      <c r="BO164" s="5"/>
      <c r="BP164" s="5"/>
      <c r="BQ164" s="5"/>
    </row>
    <row r="165" spans="9:69" x14ac:dyDescent="0.25"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  <c r="BK165" s="5"/>
      <c r="BL165" s="5"/>
      <c r="BM165" s="5"/>
      <c r="BN165" s="5"/>
      <c r="BO165" s="5"/>
      <c r="BP165" s="5"/>
      <c r="BQ165" s="5"/>
    </row>
    <row r="166" spans="9:69" x14ac:dyDescent="0.25"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5"/>
      <c r="BB166" s="5"/>
      <c r="BC166" s="5"/>
      <c r="BD166" s="5"/>
      <c r="BE166" s="5"/>
      <c r="BF166" s="5"/>
      <c r="BG166" s="5"/>
      <c r="BH166" s="5"/>
      <c r="BI166" s="5"/>
      <c r="BJ166" s="5"/>
      <c r="BK166" s="5"/>
      <c r="BL166" s="5"/>
      <c r="BM166" s="5"/>
      <c r="BN166" s="5"/>
      <c r="BO166" s="5"/>
      <c r="BP166" s="5"/>
      <c r="BQ166" s="5"/>
    </row>
    <row r="167" spans="9:69" x14ac:dyDescent="0.25"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5"/>
      <c r="BB167" s="5"/>
      <c r="BC167" s="5"/>
      <c r="BD167" s="5"/>
      <c r="BE167" s="5"/>
      <c r="BF167" s="5"/>
      <c r="BG167" s="5"/>
      <c r="BH167" s="5"/>
      <c r="BI167" s="5"/>
      <c r="BJ167" s="5"/>
      <c r="BK167" s="5"/>
      <c r="BL167" s="5"/>
      <c r="BM167" s="5"/>
      <c r="BN167" s="5"/>
      <c r="BO167" s="5"/>
      <c r="BP167" s="5"/>
      <c r="BQ167" s="5"/>
    </row>
    <row r="168" spans="9:69" x14ac:dyDescent="0.25"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5"/>
      <c r="BC168" s="5"/>
      <c r="BD168" s="5"/>
      <c r="BE168" s="5"/>
      <c r="BF168" s="5"/>
      <c r="BG168" s="5"/>
      <c r="BH168" s="5"/>
      <c r="BI168" s="5"/>
      <c r="BJ168" s="5"/>
      <c r="BK168" s="5"/>
      <c r="BL168" s="5"/>
      <c r="BM168" s="5"/>
      <c r="BN168" s="5"/>
      <c r="BO168" s="5"/>
      <c r="BP168" s="5"/>
      <c r="BQ168" s="5"/>
    </row>
    <row r="169" spans="9:69" x14ac:dyDescent="0.25"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/>
      <c r="BA169" s="5"/>
      <c r="BB169" s="5"/>
      <c r="BC169" s="5"/>
      <c r="BD169" s="5"/>
      <c r="BE169" s="5"/>
      <c r="BF169" s="5"/>
      <c r="BG169" s="5"/>
      <c r="BH169" s="5"/>
      <c r="BI169" s="5"/>
      <c r="BJ169" s="5"/>
      <c r="BK169" s="5"/>
      <c r="BL169" s="5"/>
      <c r="BM169" s="5"/>
      <c r="BN169" s="5"/>
      <c r="BO169" s="5"/>
      <c r="BP169" s="5"/>
      <c r="BQ169" s="5"/>
    </row>
    <row r="170" spans="9:69" x14ac:dyDescent="0.25"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  <c r="AX170" s="5"/>
      <c r="AY170" s="5"/>
      <c r="AZ170" s="5"/>
      <c r="BA170" s="5"/>
      <c r="BB170" s="5"/>
      <c r="BC170" s="5"/>
      <c r="BD170" s="5"/>
      <c r="BE170" s="5"/>
      <c r="BF170" s="5"/>
      <c r="BG170" s="5"/>
      <c r="BH170" s="5"/>
      <c r="BI170" s="5"/>
      <c r="BJ170" s="5"/>
      <c r="BK170" s="5"/>
      <c r="BL170" s="5"/>
      <c r="BM170" s="5"/>
      <c r="BN170" s="5"/>
      <c r="BO170" s="5"/>
      <c r="BP170" s="5"/>
      <c r="BQ170" s="5"/>
    </row>
    <row r="171" spans="9:69" x14ac:dyDescent="0.25"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5"/>
      <c r="BB171" s="5"/>
      <c r="BC171" s="5"/>
      <c r="BD171" s="5"/>
      <c r="BE171" s="5"/>
      <c r="BF171" s="5"/>
      <c r="BG171" s="5"/>
      <c r="BH171" s="5"/>
      <c r="BI171" s="5"/>
      <c r="BJ171" s="5"/>
      <c r="BK171" s="5"/>
      <c r="BL171" s="5"/>
      <c r="BM171" s="5"/>
      <c r="BN171" s="5"/>
      <c r="BO171" s="5"/>
      <c r="BP171" s="5"/>
      <c r="BQ171" s="5"/>
    </row>
    <row r="172" spans="9:69" x14ac:dyDescent="0.25"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  <c r="BB172" s="5"/>
      <c r="BC172" s="5"/>
      <c r="BD172" s="5"/>
      <c r="BE172" s="5"/>
      <c r="BF172" s="5"/>
      <c r="BG172" s="5"/>
      <c r="BH172" s="5"/>
      <c r="BI172" s="5"/>
      <c r="BJ172" s="5"/>
      <c r="BK172" s="5"/>
      <c r="BL172" s="5"/>
      <c r="BM172" s="5"/>
      <c r="BN172" s="5"/>
      <c r="BO172" s="5"/>
      <c r="BP172" s="5"/>
      <c r="BQ172" s="5"/>
    </row>
    <row r="173" spans="9:69" x14ac:dyDescent="0.25"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  <c r="AY173" s="5"/>
      <c r="AZ173" s="5"/>
      <c r="BA173" s="5"/>
      <c r="BB173" s="5"/>
      <c r="BC173" s="5"/>
      <c r="BD173" s="5"/>
      <c r="BE173" s="5"/>
      <c r="BF173" s="5"/>
      <c r="BG173" s="5"/>
      <c r="BH173" s="5"/>
      <c r="BI173" s="5"/>
      <c r="BJ173" s="5"/>
      <c r="BK173" s="5"/>
      <c r="BL173" s="5"/>
      <c r="BM173" s="5"/>
      <c r="BN173" s="5"/>
      <c r="BO173" s="5"/>
      <c r="BP173" s="5"/>
      <c r="BQ173" s="5"/>
    </row>
    <row r="174" spans="9:69" x14ac:dyDescent="0.25"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5"/>
      <c r="BI174" s="5"/>
      <c r="BJ174" s="5"/>
      <c r="BK174" s="5"/>
      <c r="BL174" s="5"/>
      <c r="BM174" s="5"/>
      <c r="BN174" s="5"/>
      <c r="BO174" s="5"/>
      <c r="BP174" s="5"/>
      <c r="BQ174" s="5"/>
    </row>
    <row r="175" spans="9:69" x14ac:dyDescent="0.25"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/>
      <c r="BA175" s="5"/>
      <c r="BB175" s="5"/>
      <c r="BC175" s="5"/>
      <c r="BD175" s="5"/>
      <c r="BE175" s="5"/>
      <c r="BF175" s="5"/>
      <c r="BG175" s="5"/>
      <c r="BH175" s="5"/>
      <c r="BI175" s="5"/>
      <c r="BJ175" s="5"/>
      <c r="BK175" s="5"/>
      <c r="BL175" s="5"/>
      <c r="BM175" s="5"/>
      <c r="BN175" s="5"/>
      <c r="BO175" s="5"/>
      <c r="BP175" s="5"/>
      <c r="BQ175" s="5"/>
    </row>
    <row r="176" spans="9:69" x14ac:dyDescent="0.25"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  <c r="BA176" s="5"/>
      <c r="BB176" s="5"/>
      <c r="BC176" s="5"/>
      <c r="BD176" s="5"/>
      <c r="BE176" s="5"/>
      <c r="BF176" s="5"/>
      <c r="BG176" s="5"/>
      <c r="BH176" s="5"/>
      <c r="BI176" s="5"/>
      <c r="BJ176" s="5"/>
      <c r="BK176" s="5"/>
      <c r="BL176" s="5"/>
      <c r="BM176" s="5"/>
      <c r="BN176" s="5"/>
      <c r="BO176" s="5"/>
      <c r="BP176" s="5"/>
      <c r="BQ176" s="5"/>
    </row>
    <row r="177" spans="9:69" x14ac:dyDescent="0.25"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  <c r="BI177" s="5"/>
      <c r="BJ177" s="5"/>
      <c r="BK177" s="5"/>
      <c r="BL177" s="5"/>
      <c r="BM177" s="5"/>
      <c r="BN177" s="5"/>
      <c r="BO177" s="5"/>
      <c r="BP177" s="5"/>
      <c r="BQ177" s="5"/>
    </row>
    <row r="178" spans="9:69" x14ac:dyDescent="0.25"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  <c r="BB178" s="5"/>
      <c r="BC178" s="5"/>
      <c r="BD178" s="5"/>
      <c r="BE178" s="5"/>
      <c r="BF178" s="5"/>
      <c r="BG178" s="5"/>
      <c r="BH178" s="5"/>
      <c r="BI178" s="5"/>
      <c r="BJ178" s="5"/>
      <c r="BK178" s="5"/>
      <c r="BL178" s="5"/>
      <c r="BM178" s="5"/>
      <c r="BN178" s="5"/>
      <c r="BO178" s="5"/>
      <c r="BP178" s="5"/>
      <c r="BQ178" s="5"/>
    </row>
    <row r="179" spans="9:69" x14ac:dyDescent="0.25"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5"/>
      <c r="BB179" s="5"/>
      <c r="BC179" s="5"/>
      <c r="BD179" s="5"/>
      <c r="BE179" s="5"/>
      <c r="BF179" s="5"/>
      <c r="BG179" s="5"/>
      <c r="BH179" s="5"/>
      <c r="BI179" s="5"/>
      <c r="BJ179" s="5"/>
      <c r="BK179" s="5"/>
      <c r="BL179" s="5"/>
      <c r="BM179" s="5"/>
      <c r="BN179" s="5"/>
      <c r="BO179" s="5"/>
      <c r="BP179" s="5"/>
      <c r="BQ179" s="5"/>
    </row>
    <row r="180" spans="9:69" x14ac:dyDescent="0.25"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  <c r="BB180" s="5"/>
      <c r="BC180" s="5"/>
      <c r="BD180" s="5"/>
      <c r="BE180" s="5"/>
      <c r="BF180" s="5"/>
      <c r="BG180" s="5"/>
      <c r="BH180" s="5"/>
      <c r="BI180" s="5"/>
      <c r="BJ180" s="5"/>
      <c r="BK180" s="5"/>
      <c r="BL180" s="5"/>
      <c r="BM180" s="5"/>
      <c r="BN180" s="5"/>
      <c r="BO180" s="5"/>
      <c r="BP180" s="5"/>
      <c r="BQ180" s="5"/>
    </row>
    <row r="181" spans="9:69" x14ac:dyDescent="0.25"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  <c r="BB181" s="5"/>
      <c r="BC181" s="5"/>
      <c r="BD181" s="5"/>
      <c r="BE181" s="5"/>
      <c r="BF181" s="5"/>
      <c r="BG181" s="5"/>
      <c r="BH181" s="5"/>
      <c r="BI181" s="5"/>
      <c r="BJ181" s="5"/>
      <c r="BK181" s="5"/>
      <c r="BL181" s="5"/>
      <c r="BM181" s="5"/>
      <c r="BN181" s="5"/>
      <c r="BO181" s="5"/>
      <c r="BP181" s="5"/>
      <c r="BQ181" s="5"/>
    </row>
    <row r="182" spans="9:69" x14ac:dyDescent="0.25"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5"/>
      <c r="BB182" s="5"/>
      <c r="BC182" s="5"/>
      <c r="BD182" s="5"/>
      <c r="BE182" s="5"/>
      <c r="BF182" s="5"/>
      <c r="BG182" s="5"/>
      <c r="BH182" s="5"/>
      <c r="BI182" s="5"/>
      <c r="BJ182" s="5"/>
      <c r="BK182" s="5"/>
      <c r="BL182" s="5"/>
      <c r="BM182" s="5"/>
      <c r="BN182" s="5"/>
      <c r="BO182" s="5"/>
      <c r="BP182" s="5"/>
      <c r="BQ182" s="5"/>
    </row>
    <row r="183" spans="9:69" x14ac:dyDescent="0.25"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  <c r="BB183" s="5"/>
      <c r="BC183" s="5"/>
      <c r="BD183" s="5"/>
      <c r="BE183" s="5"/>
      <c r="BF183" s="5"/>
      <c r="BG183" s="5"/>
      <c r="BH183" s="5"/>
      <c r="BI183" s="5"/>
      <c r="BJ183" s="5"/>
      <c r="BK183" s="5"/>
      <c r="BL183" s="5"/>
      <c r="BM183" s="5"/>
      <c r="BN183" s="5"/>
      <c r="BO183" s="5"/>
      <c r="BP183" s="5"/>
      <c r="BQ183" s="5"/>
    </row>
    <row r="184" spans="9:69" x14ac:dyDescent="0.25"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5"/>
      <c r="BB184" s="5"/>
      <c r="BC184" s="5"/>
      <c r="BD184" s="5"/>
      <c r="BE184" s="5"/>
      <c r="BF184" s="5"/>
      <c r="BG184" s="5"/>
      <c r="BH184" s="5"/>
      <c r="BI184" s="5"/>
      <c r="BJ184" s="5"/>
      <c r="BK184" s="5"/>
      <c r="BL184" s="5"/>
      <c r="BM184" s="5"/>
      <c r="BN184" s="5"/>
      <c r="BO184" s="5"/>
      <c r="BP184" s="5"/>
      <c r="BQ184" s="5"/>
    </row>
    <row r="185" spans="9:69" x14ac:dyDescent="0.25"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Y185" s="5"/>
      <c r="AZ185" s="5"/>
      <c r="BA185" s="5"/>
      <c r="BB185" s="5"/>
      <c r="BC185" s="5"/>
      <c r="BD185" s="5"/>
      <c r="BE185" s="5"/>
      <c r="BF185" s="5"/>
      <c r="BG185" s="5"/>
      <c r="BH185" s="5"/>
      <c r="BI185" s="5"/>
      <c r="BJ185" s="5"/>
      <c r="BK185" s="5"/>
      <c r="BL185" s="5"/>
      <c r="BM185" s="5"/>
      <c r="BN185" s="5"/>
      <c r="BO185" s="5"/>
      <c r="BP185" s="5"/>
      <c r="BQ185" s="5"/>
    </row>
    <row r="186" spans="9:69" x14ac:dyDescent="0.25"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  <c r="BK186" s="5"/>
      <c r="BL186" s="5"/>
      <c r="BM186" s="5"/>
      <c r="BN186" s="5"/>
      <c r="BO186" s="5"/>
      <c r="BP186" s="5"/>
      <c r="BQ186" s="5"/>
    </row>
    <row r="187" spans="9:69" x14ac:dyDescent="0.25"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  <c r="AY187" s="5"/>
      <c r="AZ187" s="5"/>
      <c r="BA187" s="5"/>
      <c r="BB187" s="5"/>
      <c r="BC187" s="5"/>
      <c r="BD187" s="5"/>
      <c r="BE187" s="5"/>
      <c r="BF187" s="5"/>
      <c r="BG187" s="5"/>
      <c r="BH187" s="5"/>
      <c r="BI187" s="5"/>
      <c r="BJ187" s="5"/>
      <c r="BK187" s="5"/>
      <c r="BL187" s="5"/>
      <c r="BM187" s="5"/>
      <c r="BN187" s="5"/>
      <c r="BO187" s="5"/>
      <c r="BP187" s="5"/>
      <c r="BQ187" s="5"/>
    </row>
    <row r="188" spans="9:69" x14ac:dyDescent="0.25"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  <c r="AW188" s="5"/>
      <c r="AX188" s="5"/>
      <c r="AY188" s="5"/>
      <c r="AZ188" s="5"/>
      <c r="BA188" s="5"/>
      <c r="BB188" s="5"/>
      <c r="BC188" s="5"/>
      <c r="BD188" s="5"/>
      <c r="BE188" s="5"/>
      <c r="BF188" s="5"/>
      <c r="BG188" s="5"/>
      <c r="BH188" s="5"/>
      <c r="BI188" s="5"/>
      <c r="BJ188" s="5"/>
      <c r="BK188" s="5"/>
      <c r="BL188" s="5"/>
      <c r="BM188" s="5"/>
      <c r="BN188" s="5"/>
      <c r="BO188" s="5"/>
      <c r="BP188" s="5"/>
      <c r="BQ188" s="5"/>
    </row>
    <row r="189" spans="9:69" x14ac:dyDescent="0.25"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5"/>
      <c r="BK189" s="5"/>
      <c r="BL189" s="5"/>
      <c r="BM189" s="5"/>
      <c r="BN189" s="5"/>
      <c r="BO189" s="5"/>
      <c r="BP189" s="5"/>
      <c r="BQ189" s="5"/>
    </row>
    <row r="190" spans="9:69" x14ac:dyDescent="0.25"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5"/>
      <c r="BH190" s="5"/>
      <c r="BI190" s="5"/>
      <c r="BJ190" s="5"/>
      <c r="BK190" s="5"/>
      <c r="BL190" s="5"/>
      <c r="BM190" s="5"/>
      <c r="BN190" s="5"/>
      <c r="BO190" s="5"/>
      <c r="BP190" s="5"/>
      <c r="BQ190" s="5"/>
    </row>
    <row r="191" spans="9:69" x14ac:dyDescent="0.25"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  <c r="BC191" s="5"/>
      <c r="BD191" s="5"/>
      <c r="BE191" s="5"/>
      <c r="BF191" s="5"/>
      <c r="BG191" s="5"/>
      <c r="BH191" s="5"/>
      <c r="BI191" s="5"/>
      <c r="BJ191" s="5"/>
      <c r="BK191" s="5"/>
      <c r="BL191" s="5"/>
      <c r="BM191" s="5"/>
      <c r="BN191" s="5"/>
      <c r="BO191" s="5"/>
      <c r="BP191" s="5"/>
      <c r="BQ191" s="5"/>
    </row>
    <row r="192" spans="9:69" x14ac:dyDescent="0.25"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  <c r="BE192" s="5"/>
      <c r="BF192" s="5"/>
      <c r="BG192" s="5"/>
      <c r="BH192" s="5"/>
      <c r="BI192" s="5"/>
      <c r="BJ192" s="5"/>
      <c r="BK192" s="5"/>
      <c r="BL192" s="5"/>
      <c r="BM192" s="5"/>
      <c r="BN192" s="5"/>
      <c r="BO192" s="5"/>
      <c r="BP192" s="5"/>
      <c r="BQ192" s="5"/>
    </row>
    <row r="193" spans="9:69" x14ac:dyDescent="0.25"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5"/>
      <c r="BB193" s="5"/>
      <c r="BC193" s="5"/>
      <c r="BD193" s="5"/>
      <c r="BE193" s="5"/>
      <c r="BF193" s="5"/>
      <c r="BG193" s="5"/>
      <c r="BH193" s="5"/>
      <c r="BI193" s="5"/>
      <c r="BJ193" s="5"/>
      <c r="BK193" s="5"/>
      <c r="BL193" s="5"/>
      <c r="BM193" s="5"/>
      <c r="BN193" s="5"/>
      <c r="BO193" s="5"/>
      <c r="BP193" s="5"/>
      <c r="BQ193" s="5"/>
    </row>
    <row r="194" spans="9:69" x14ac:dyDescent="0.25"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5"/>
      <c r="BB194" s="5"/>
      <c r="BC194" s="5"/>
      <c r="BD194" s="5"/>
      <c r="BE194" s="5"/>
      <c r="BF194" s="5"/>
      <c r="BG194" s="5"/>
      <c r="BH194" s="5"/>
      <c r="BI194" s="5"/>
      <c r="BJ194" s="5"/>
      <c r="BK194" s="5"/>
      <c r="BL194" s="5"/>
      <c r="BM194" s="5"/>
      <c r="BN194" s="5"/>
      <c r="BO194" s="5"/>
      <c r="BP194" s="5"/>
      <c r="BQ194" s="5"/>
    </row>
    <row r="195" spans="9:69" x14ac:dyDescent="0.25"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  <c r="BH195" s="5"/>
      <c r="BI195" s="5"/>
      <c r="BJ195" s="5"/>
      <c r="BK195" s="5"/>
      <c r="BL195" s="5"/>
      <c r="BM195" s="5"/>
      <c r="BN195" s="5"/>
      <c r="BO195" s="5"/>
      <c r="BP195" s="5"/>
      <c r="BQ195" s="5"/>
    </row>
    <row r="196" spans="9:69" x14ac:dyDescent="0.25"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  <c r="BC196" s="5"/>
      <c r="BD196" s="5"/>
      <c r="BE196" s="5"/>
      <c r="BF196" s="5"/>
      <c r="BG196" s="5"/>
      <c r="BH196" s="5"/>
      <c r="BI196" s="5"/>
      <c r="BJ196" s="5"/>
      <c r="BK196" s="5"/>
      <c r="BL196" s="5"/>
      <c r="BM196" s="5"/>
      <c r="BN196" s="5"/>
      <c r="BO196" s="5"/>
      <c r="BP196" s="5"/>
      <c r="BQ196" s="5"/>
    </row>
    <row r="197" spans="9:69" x14ac:dyDescent="0.25"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  <c r="BC197" s="5"/>
      <c r="BD197" s="5"/>
      <c r="BE197" s="5"/>
      <c r="BF197" s="5"/>
      <c r="BG197" s="5"/>
      <c r="BH197" s="5"/>
      <c r="BI197" s="5"/>
      <c r="BJ197" s="5"/>
      <c r="BK197" s="5"/>
      <c r="BL197" s="5"/>
      <c r="BM197" s="5"/>
      <c r="BN197" s="5"/>
      <c r="BO197" s="5"/>
      <c r="BP197" s="5"/>
      <c r="BQ197" s="5"/>
    </row>
    <row r="198" spans="9:69" x14ac:dyDescent="0.25"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/>
      <c r="BB198" s="5"/>
      <c r="BC198" s="5"/>
      <c r="BD198" s="5"/>
      <c r="BE198" s="5"/>
      <c r="BF198" s="5"/>
      <c r="BG198" s="5"/>
      <c r="BH198" s="5"/>
      <c r="BI198" s="5"/>
      <c r="BJ198" s="5"/>
      <c r="BK198" s="5"/>
      <c r="BL198" s="5"/>
      <c r="BM198" s="5"/>
      <c r="BN198" s="5"/>
      <c r="BO198" s="5"/>
      <c r="BP198" s="5"/>
      <c r="BQ198" s="5"/>
    </row>
    <row r="199" spans="9:69" x14ac:dyDescent="0.25"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5"/>
      <c r="BB199" s="5"/>
      <c r="BC199" s="5"/>
      <c r="BD199" s="5"/>
      <c r="BE199" s="5"/>
      <c r="BF199" s="5"/>
      <c r="BG199" s="5"/>
      <c r="BH199" s="5"/>
      <c r="BI199" s="5"/>
      <c r="BJ199" s="5"/>
      <c r="BK199" s="5"/>
      <c r="BL199" s="5"/>
      <c r="BM199" s="5"/>
      <c r="BN199" s="5"/>
      <c r="BO199" s="5"/>
      <c r="BP199" s="5"/>
      <c r="BQ199" s="5"/>
    </row>
    <row r="200" spans="9:69" x14ac:dyDescent="0.25"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5"/>
      <c r="BB200" s="5"/>
      <c r="BC200" s="5"/>
      <c r="BD200" s="5"/>
      <c r="BE200" s="5"/>
      <c r="BF200" s="5"/>
      <c r="BG200" s="5"/>
      <c r="BH200" s="5"/>
      <c r="BI200" s="5"/>
      <c r="BJ200" s="5"/>
      <c r="BK200" s="5"/>
      <c r="BL200" s="5"/>
      <c r="BM200" s="5"/>
      <c r="BN200" s="5"/>
      <c r="BO200" s="5"/>
      <c r="BP200" s="5"/>
      <c r="BQ200" s="5"/>
    </row>
    <row r="201" spans="9:69" x14ac:dyDescent="0.25"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5"/>
      <c r="BC201" s="5"/>
      <c r="BD201" s="5"/>
      <c r="BE201" s="5"/>
      <c r="BF201" s="5"/>
      <c r="BG201" s="5"/>
      <c r="BH201" s="5"/>
      <c r="BI201" s="5"/>
      <c r="BJ201" s="5"/>
      <c r="BK201" s="5"/>
      <c r="BL201" s="5"/>
      <c r="BM201" s="5"/>
      <c r="BN201" s="5"/>
      <c r="BO201" s="5"/>
      <c r="BP201" s="5"/>
      <c r="BQ201" s="5"/>
    </row>
    <row r="202" spans="9:69" x14ac:dyDescent="0.25"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5"/>
      <c r="BB202" s="5"/>
      <c r="BC202" s="5"/>
      <c r="BD202" s="5"/>
      <c r="BE202" s="5"/>
      <c r="BF202" s="5"/>
      <c r="BG202" s="5"/>
      <c r="BH202" s="5"/>
      <c r="BI202" s="5"/>
      <c r="BJ202" s="5"/>
      <c r="BK202" s="5"/>
      <c r="BL202" s="5"/>
      <c r="BM202" s="5"/>
      <c r="BN202" s="5"/>
      <c r="BO202" s="5"/>
      <c r="BP202" s="5"/>
      <c r="BQ202" s="5"/>
    </row>
    <row r="203" spans="9:69" x14ac:dyDescent="0.25"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5"/>
      <c r="BC203" s="5"/>
      <c r="BD203" s="5"/>
      <c r="BE203" s="5"/>
      <c r="BF203" s="5"/>
      <c r="BG203" s="5"/>
      <c r="BH203" s="5"/>
      <c r="BI203" s="5"/>
      <c r="BJ203" s="5"/>
      <c r="BK203" s="5"/>
      <c r="BL203" s="5"/>
      <c r="BM203" s="5"/>
      <c r="BN203" s="5"/>
      <c r="BO203" s="5"/>
      <c r="BP203" s="5"/>
      <c r="BQ203" s="5"/>
    </row>
    <row r="204" spans="9:69" x14ac:dyDescent="0.25"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  <c r="BC204" s="5"/>
      <c r="BD204" s="5"/>
      <c r="BE204" s="5"/>
      <c r="BF204" s="5"/>
      <c r="BG204" s="5"/>
      <c r="BH204" s="5"/>
      <c r="BI204" s="5"/>
      <c r="BJ204" s="5"/>
      <c r="BK204" s="5"/>
      <c r="BL204" s="5"/>
      <c r="BM204" s="5"/>
      <c r="BN204" s="5"/>
      <c r="BO204" s="5"/>
      <c r="BP204" s="5"/>
      <c r="BQ204" s="5"/>
    </row>
    <row r="205" spans="9:69" x14ac:dyDescent="0.25"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B205" s="5"/>
      <c r="BC205" s="5"/>
      <c r="BD205" s="5"/>
      <c r="BE205" s="5"/>
      <c r="BF205" s="5"/>
      <c r="BG205" s="5"/>
      <c r="BH205" s="5"/>
      <c r="BI205" s="5"/>
      <c r="BJ205" s="5"/>
      <c r="BK205" s="5"/>
      <c r="BL205" s="5"/>
      <c r="BM205" s="5"/>
      <c r="BN205" s="5"/>
      <c r="BO205" s="5"/>
      <c r="BP205" s="5"/>
      <c r="BQ205" s="5"/>
    </row>
    <row r="206" spans="9:69" x14ac:dyDescent="0.25"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5"/>
      <c r="BB206" s="5"/>
      <c r="BC206" s="5"/>
      <c r="BD206" s="5"/>
      <c r="BE206" s="5"/>
      <c r="BF206" s="5"/>
      <c r="BG206" s="5"/>
      <c r="BH206" s="5"/>
      <c r="BI206" s="5"/>
      <c r="BJ206" s="5"/>
      <c r="BK206" s="5"/>
      <c r="BL206" s="5"/>
      <c r="BM206" s="5"/>
      <c r="BN206" s="5"/>
      <c r="BO206" s="5"/>
      <c r="BP206" s="5"/>
      <c r="BQ206" s="5"/>
    </row>
    <row r="207" spans="9:69" x14ac:dyDescent="0.25"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  <c r="BJ207" s="5"/>
      <c r="BK207" s="5"/>
      <c r="BL207" s="5"/>
      <c r="BM207" s="5"/>
      <c r="BN207" s="5"/>
      <c r="BO207" s="5"/>
      <c r="BP207" s="5"/>
      <c r="BQ207" s="5"/>
    </row>
    <row r="208" spans="9:69" x14ac:dyDescent="0.25"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5"/>
      <c r="BC208" s="5"/>
      <c r="BD208" s="5"/>
      <c r="BE208" s="5"/>
      <c r="BF208" s="5"/>
      <c r="BG208" s="5"/>
      <c r="BH208" s="5"/>
      <c r="BI208" s="5"/>
      <c r="BJ208" s="5"/>
      <c r="BK208" s="5"/>
      <c r="BL208" s="5"/>
      <c r="BM208" s="5"/>
      <c r="BN208" s="5"/>
      <c r="BO208" s="5"/>
      <c r="BP208" s="5"/>
      <c r="BQ208" s="5"/>
    </row>
    <row r="209" spans="9:69" x14ac:dyDescent="0.25"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  <c r="BE209" s="5"/>
      <c r="BF209" s="5"/>
      <c r="BG209" s="5"/>
      <c r="BH209" s="5"/>
      <c r="BI209" s="5"/>
      <c r="BJ209" s="5"/>
      <c r="BK209" s="5"/>
      <c r="BL209" s="5"/>
      <c r="BM209" s="5"/>
      <c r="BN209" s="5"/>
      <c r="BO209" s="5"/>
      <c r="BP209" s="5"/>
      <c r="BQ209" s="5"/>
    </row>
    <row r="210" spans="9:69" x14ac:dyDescent="0.25"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5"/>
      <c r="BK210" s="5"/>
      <c r="BL210" s="5"/>
      <c r="BM210" s="5"/>
      <c r="BN210" s="5"/>
      <c r="BO210" s="5"/>
      <c r="BP210" s="5"/>
      <c r="BQ210" s="5"/>
    </row>
    <row r="211" spans="9:69" x14ac:dyDescent="0.25"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5"/>
      <c r="BI211" s="5"/>
      <c r="BJ211" s="5"/>
      <c r="BK211" s="5"/>
      <c r="BL211" s="5"/>
      <c r="BM211" s="5"/>
      <c r="BN211" s="5"/>
      <c r="BO211" s="5"/>
      <c r="BP211" s="5"/>
      <c r="BQ211" s="5"/>
    </row>
    <row r="212" spans="9:69" x14ac:dyDescent="0.25"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5"/>
      <c r="BC212" s="5"/>
      <c r="BD212" s="5"/>
      <c r="BE212" s="5"/>
      <c r="BF212" s="5"/>
      <c r="BG212" s="5"/>
      <c r="BH212" s="5"/>
      <c r="BI212" s="5"/>
      <c r="BJ212" s="5"/>
      <c r="BK212" s="5"/>
      <c r="BL212" s="5"/>
      <c r="BM212" s="5"/>
      <c r="BN212" s="5"/>
      <c r="BO212" s="5"/>
      <c r="BP212" s="5"/>
      <c r="BQ212" s="5"/>
    </row>
    <row r="213" spans="9:69" x14ac:dyDescent="0.25"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  <c r="BC213" s="5"/>
      <c r="BD213" s="5"/>
      <c r="BE213" s="5"/>
      <c r="BF213" s="5"/>
      <c r="BG213" s="5"/>
      <c r="BH213" s="5"/>
      <c r="BI213" s="5"/>
      <c r="BJ213" s="5"/>
      <c r="BK213" s="5"/>
      <c r="BL213" s="5"/>
      <c r="BM213" s="5"/>
      <c r="BN213" s="5"/>
      <c r="BO213" s="5"/>
      <c r="BP213" s="5"/>
      <c r="BQ213" s="5"/>
    </row>
    <row r="214" spans="9:69" x14ac:dyDescent="0.25"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5"/>
      <c r="BC214" s="5"/>
      <c r="BD214" s="5"/>
      <c r="BE214" s="5"/>
      <c r="BF214" s="5"/>
      <c r="BG214" s="5"/>
      <c r="BH214" s="5"/>
      <c r="BI214" s="5"/>
      <c r="BJ214" s="5"/>
      <c r="BK214" s="5"/>
      <c r="BL214" s="5"/>
      <c r="BM214" s="5"/>
      <c r="BN214" s="5"/>
      <c r="BO214" s="5"/>
      <c r="BP214" s="5"/>
      <c r="BQ214" s="5"/>
    </row>
    <row r="215" spans="9:69" x14ac:dyDescent="0.25"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5"/>
      <c r="BB215" s="5"/>
      <c r="BC215" s="5"/>
      <c r="BD215" s="5"/>
      <c r="BE215" s="5"/>
      <c r="BF215" s="5"/>
      <c r="BG215" s="5"/>
      <c r="BH215" s="5"/>
      <c r="BI215" s="5"/>
      <c r="BJ215" s="5"/>
      <c r="BK215" s="5"/>
      <c r="BL215" s="5"/>
      <c r="BM215" s="5"/>
      <c r="BN215" s="5"/>
      <c r="BO215" s="5"/>
      <c r="BP215" s="5"/>
      <c r="BQ215" s="5"/>
    </row>
    <row r="216" spans="9:69" x14ac:dyDescent="0.25"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  <c r="BB216" s="5"/>
      <c r="BC216" s="5"/>
      <c r="BD216" s="5"/>
      <c r="BE216" s="5"/>
      <c r="BF216" s="5"/>
      <c r="BG216" s="5"/>
      <c r="BH216" s="5"/>
      <c r="BI216" s="5"/>
      <c r="BJ216" s="5"/>
      <c r="BK216" s="5"/>
      <c r="BL216" s="5"/>
      <c r="BM216" s="5"/>
      <c r="BN216" s="5"/>
      <c r="BO216" s="5"/>
      <c r="BP216" s="5"/>
      <c r="BQ216" s="5"/>
    </row>
    <row r="217" spans="9:69" x14ac:dyDescent="0.25"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  <c r="BB217" s="5"/>
      <c r="BC217" s="5"/>
      <c r="BD217" s="5"/>
      <c r="BE217" s="5"/>
      <c r="BF217" s="5"/>
      <c r="BG217" s="5"/>
      <c r="BH217" s="5"/>
      <c r="BI217" s="5"/>
      <c r="BJ217" s="5"/>
      <c r="BK217" s="5"/>
      <c r="BL217" s="5"/>
      <c r="BM217" s="5"/>
      <c r="BN217" s="5"/>
      <c r="BO217" s="5"/>
      <c r="BP217" s="5"/>
      <c r="BQ217" s="5"/>
    </row>
    <row r="218" spans="9:69" x14ac:dyDescent="0.25"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  <c r="BC218" s="5"/>
      <c r="BD218" s="5"/>
      <c r="BE218" s="5"/>
      <c r="BF218" s="5"/>
      <c r="BG218" s="5"/>
      <c r="BH218" s="5"/>
      <c r="BI218" s="5"/>
      <c r="BJ218" s="5"/>
      <c r="BK218" s="5"/>
      <c r="BL218" s="5"/>
      <c r="BM218" s="5"/>
      <c r="BN218" s="5"/>
      <c r="BO218" s="5"/>
      <c r="BP218" s="5"/>
      <c r="BQ218" s="5"/>
    </row>
    <row r="219" spans="9:69" x14ac:dyDescent="0.25"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  <c r="BC219" s="5"/>
      <c r="BD219" s="5"/>
      <c r="BE219" s="5"/>
      <c r="BF219" s="5"/>
      <c r="BG219" s="5"/>
      <c r="BH219" s="5"/>
      <c r="BI219" s="5"/>
      <c r="BJ219" s="5"/>
      <c r="BK219" s="5"/>
      <c r="BL219" s="5"/>
      <c r="BM219" s="5"/>
      <c r="BN219" s="5"/>
      <c r="BO219" s="5"/>
      <c r="BP219" s="5"/>
      <c r="BQ219" s="5"/>
    </row>
    <row r="220" spans="9:69" x14ac:dyDescent="0.25"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/>
      <c r="BC220" s="5"/>
      <c r="BD220" s="5"/>
      <c r="BE220" s="5"/>
      <c r="BF220" s="5"/>
      <c r="BG220" s="5"/>
      <c r="BH220" s="5"/>
      <c r="BI220" s="5"/>
      <c r="BJ220" s="5"/>
      <c r="BK220" s="5"/>
      <c r="BL220" s="5"/>
      <c r="BM220" s="5"/>
      <c r="BN220" s="5"/>
      <c r="BO220" s="5"/>
      <c r="BP220" s="5"/>
      <c r="BQ220" s="5"/>
    </row>
    <row r="221" spans="9:69" x14ac:dyDescent="0.25"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  <c r="BB221" s="5"/>
      <c r="BC221" s="5"/>
      <c r="BD221" s="5"/>
      <c r="BE221" s="5"/>
      <c r="BF221" s="5"/>
      <c r="BG221" s="5"/>
      <c r="BH221" s="5"/>
      <c r="BI221" s="5"/>
      <c r="BJ221" s="5"/>
      <c r="BK221" s="5"/>
      <c r="BL221" s="5"/>
      <c r="BM221" s="5"/>
      <c r="BN221" s="5"/>
      <c r="BO221" s="5"/>
      <c r="BP221" s="5"/>
      <c r="BQ221" s="5"/>
    </row>
    <row r="222" spans="9:69" x14ac:dyDescent="0.25"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  <c r="BB222" s="5"/>
      <c r="BC222" s="5"/>
      <c r="BD222" s="5"/>
      <c r="BE222" s="5"/>
      <c r="BF222" s="5"/>
      <c r="BG222" s="5"/>
      <c r="BH222" s="5"/>
      <c r="BI222" s="5"/>
      <c r="BJ222" s="5"/>
      <c r="BK222" s="5"/>
      <c r="BL222" s="5"/>
      <c r="BM222" s="5"/>
      <c r="BN222" s="5"/>
      <c r="BO222" s="5"/>
      <c r="BP222" s="5"/>
      <c r="BQ222" s="5"/>
    </row>
    <row r="223" spans="9:69" x14ac:dyDescent="0.25"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  <c r="BB223" s="5"/>
      <c r="BC223" s="5"/>
      <c r="BD223" s="5"/>
      <c r="BE223" s="5"/>
      <c r="BF223" s="5"/>
      <c r="BG223" s="5"/>
      <c r="BH223" s="5"/>
      <c r="BI223" s="5"/>
      <c r="BJ223" s="5"/>
      <c r="BK223" s="5"/>
      <c r="BL223" s="5"/>
      <c r="BM223" s="5"/>
      <c r="BN223" s="5"/>
      <c r="BO223" s="5"/>
      <c r="BP223" s="5"/>
      <c r="BQ223" s="5"/>
    </row>
    <row r="224" spans="9:69" x14ac:dyDescent="0.25"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  <c r="BB224" s="5"/>
      <c r="BC224" s="5"/>
      <c r="BD224" s="5"/>
      <c r="BE224" s="5"/>
      <c r="BF224" s="5"/>
      <c r="BG224" s="5"/>
      <c r="BH224" s="5"/>
      <c r="BI224" s="5"/>
      <c r="BJ224" s="5"/>
      <c r="BK224" s="5"/>
      <c r="BL224" s="5"/>
      <c r="BM224" s="5"/>
      <c r="BN224" s="5"/>
      <c r="BO224" s="5"/>
      <c r="BP224" s="5"/>
      <c r="BQ224" s="5"/>
    </row>
    <row r="225" spans="9:69" x14ac:dyDescent="0.25"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  <c r="BB225" s="5"/>
      <c r="BC225" s="5"/>
      <c r="BD225" s="5"/>
      <c r="BE225" s="5"/>
      <c r="BF225" s="5"/>
      <c r="BG225" s="5"/>
      <c r="BH225" s="5"/>
      <c r="BI225" s="5"/>
      <c r="BJ225" s="5"/>
      <c r="BK225" s="5"/>
      <c r="BL225" s="5"/>
      <c r="BM225" s="5"/>
      <c r="BN225" s="5"/>
      <c r="BO225" s="5"/>
      <c r="BP225" s="5"/>
      <c r="BQ225" s="5"/>
    </row>
    <row r="226" spans="9:69" x14ac:dyDescent="0.25"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  <c r="BA226" s="5"/>
      <c r="BB226" s="5"/>
      <c r="BC226" s="5"/>
      <c r="BD226" s="5"/>
      <c r="BE226" s="5"/>
      <c r="BF226" s="5"/>
      <c r="BG226" s="5"/>
      <c r="BH226" s="5"/>
      <c r="BI226" s="5"/>
      <c r="BJ226" s="5"/>
      <c r="BK226" s="5"/>
      <c r="BL226" s="5"/>
      <c r="BM226" s="5"/>
      <c r="BN226" s="5"/>
      <c r="BO226" s="5"/>
      <c r="BP226" s="5"/>
      <c r="BQ226" s="5"/>
    </row>
    <row r="227" spans="9:69" x14ac:dyDescent="0.25"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5"/>
      <c r="BA227" s="5"/>
      <c r="BB227" s="5"/>
      <c r="BC227" s="5"/>
      <c r="BD227" s="5"/>
      <c r="BE227" s="5"/>
      <c r="BF227" s="5"/>
      <c r="BG227" s="5"/>
      <c r="BH227" s="5"/>
      <c r="BI227" s="5"/>
      <c r="BJ227" s="5"/>
      <c r="BK227" s="5"/>
      <c r="BL227" s="5"/>
      <c r="BM227" s="5"/>
      <c r="BN227" s="5"/>
      <c r="BO227" s="5"/>
      <c r="BP227" s="5"/>
      <c r="BQ227" s="5"/>
    </row>
    <row r="228" spans="9:69" x14ac:dyDescent="0.25"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  <c r="AY228" s="5"/>
      <c r="AZ228" s="5"/>
      <c r="BA228" s="5"/>
      <c r="BB228" s="5"/>
      <c r="BC228" s="5"/>
      <c r="BD228" s="5"/>
      <c r="BE228" s="5"/>
      <c r="BF228" s="5"/>
      <c r="BG228" s="5"/>
      <c r="BH228" s="5"/>
      <c r="BI228" s="5"/>
      <c r="BJ228" s="5"/>
      <c r="BK228" s="5"/>
      <c r="BL228" s="5"/>
      <c r="BM228" s="5"/>
      <c r="BN228" s="5"/>
      <c r="BO228" s="5"/>
      <c r="BP228" s="5"/>
      <c r="BQ228" s="5"/>
    </row>
    <row r="229" spans="9:69" x14ac:dyDescent="0.25"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5"/>
      <c r="BB229" s="5"/>
      <c r="BC229" s="5"/>
      <c r="BD229" s="5"/>
      <c r="BE229" s="5"/>
      <c r="BF229" s="5"/>
      <c r="BG229" s="5"/>
      <c r="BH229" s="5"/>
      <c r="BI229" s="5"/>
      <c r="BJ229" s="5"/>
      <c r="BK229" s="5"/>
      <c r="BL229" s="5"/>
      <c r="BM229" s="5"/>
      <c r="BN229" s="5"/>
      <c r="BO229" s="5"/>
      <c r="BP229" s="5"/>
      <c r="BQ229" s="5"/>
    </row>
    <row r="230" spans="9:69" x14ac:dyDescent="0.25"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  <c r="BA230" s="5"/>
      <c r="BB230" s="5"/>
      <c r="BC230" s="5"/>
      <c r="BD230" s="5"/>
      <c r="BE230" s="5"/>
      <c r="BF230" s="5"/>
      <c r="BG230" s="5"/>
      <c r="BH230" s="5"/>
      <c r="BI230" s="5"/>
      <c r="BJ230" s="5"/>
      <c r="BK230" s="5"/>
      <c r="BL230" s="5"/>
      <c r="BM230" s="5"/>
      <c r="BN230" s="5"/>
      <c r="BO230" s="5"/>
      <c r="BP230" s="5"/>
      <c r="BQ230" s="5"/>
    </row>
    <row r="231" spans="9:69" x14ac:dyDescent="0.25"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  <c r="BA231" s="5"/>
      <c r="BB231" s="5"/>
      <c r="BC231" s="5"/>
      <c r="BD231" s="5"/>
      <c r="BE231" s="5"/>
      <c r="BF231" s="5"/>
      <c r="BG231" s="5"/>
      <c r="BH231" s="5"/>
      <c r="BI231" s="5"/>
      <c r="BJ231" s="5"/>
      <c r="BK231" s="5"/>
      <c r="BL231" s="5"/>
      <c r="BM231" s="5"/>
      <c r="BN231" s="5"/>
      <c r="BO231" s="5"/>
      <c r="BP231" s="5"/>
      <c r="BQ231" s="5"/>
    </row>
    <row r="232" spans="9:69" x14ac:dyDescent="0.25"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  <c r="BA232" s="5"/>
      <c r="BB232" s="5"/>
      <c r="BC232" s="5"/>
      <c r="BD232" s="5"/>
      <c r="BE232" s="5"/>
      <c r="BF232" s="5"/>
      <c r="BG232" s="5"/>
      <c r="BH232" s="5"/>
      <c r="BI232" s="5"/>
      <c r="BJ232" s="5"/>
      <c r="BK232" s="5"/>
      <c r="BL232" s="5"/>
      <c r="BM232" s="5"/>
      <c r="BN232" s="5"/>
      <c r="BO232" s="5"/>
      <c r="BP232" s="5"/>
      <c r="BQ232" s="5"/>
    </row>
    <row r="233" spans="9:69" x14ac:dyDescent="0.25"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  <c r="AZ233" s="5"/>
      <c r="BA233" s="5"/>
      <c r="BB233" s="5"/>
      <c r="BC233" s="5"/>
      <c r="BD233" s="5"/>
      <c r="BE233" s="5"/>
      <c r="BF233" s="5"/>
      <c r="BG233" s="5"/>
      <c r="BH233" s="5"/>
      <c r="BI233" s="5"/>
      <c r="BJ233" s="5"/>
      <c r="BK233" s="5"/>
      <c r="BL233" s="5"/>
      <c r="BM233" s="5"/>
      <c r="BN233" s="5"/>
      <c r="BO233" s="5"/>
      <c r="BP233" s="5"/>
      <c r="BQ233" s="5"/>
    </row>
    <row r="234" spans="9:69" x14ac:dyDescent="0.25"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5"/>
      <c r="AZ234" s="5"/>
      <c r="BA234" s="5"/>
      <c r="BB234" s="5"/>
      <c r="BC234" s="5"/>
      <c r="BD234" s="5"/>
      <c r="BE234" s="5"/>
      <c r="BF234" s="5"/>
      <c r="BG234" s="5"/>
      <c r="BH234" s="5"/>
      <c r="BI234" s="5"/>
      <c r="BJ234" s="5"/>
      <c r="BK234" s="5"/>
      <c r="BL234" s="5"/>
      <c r="BM234" s="5"/>
      <c r="BN234" s="5"/>
      <c r="BO234" s="5"/>
      <c r="BP234" s="5"/>
      <c r="BQ234" s="5"/>
    </row>
    <row r="235" spans="9:69" x14ac:dyDescent="0.25"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  <c r="AY235" s="5"/>
      <c r="AZ235" s="5"/>
      <c r="BA235" s="5"/>
      <c r="BB235" s="5"/>
      <c r="BC235" s="5"/>
      <c r="BD235" s="5"/>
      <c r="BE235" s="5"/>
      <c r="BF235" s="5"/>
      <c r="BG235" s="5"/>
      <c r="BH235" s="5"/>
      <c r="BI235" s="5"/>
      <c r="BJ235" s="5"/>
      <c r="BK235" s="5"/>
      <c r="BL235" s="5"/>
      <c r="BM235" s="5"/>
      <c r="BN235" s="5"/>
      <c r="BO235" s="5"/>
      <c r="BP235" s="5"/>
      <c r="BQ235" s="5"/>
    </row>
    <row r="236" spans="9:69" x14ac:dyDescent="0.25"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Y236" s="5"/>
      <c r="AZ236" s="5"/>
      <c r="BA236" s="5"/>
      <c r="BB236" s="5"/>
      <c r="BC236" s="5"/>
      <c r="BD236" s="5"/>
      <c r="BE236" s="5"/>
      <c r="BF236" s="5"/>
      <c r="BG236" s="5"/>
      <c r="BH236" s="5"/>
      <c r="BI236" s="5"/>
      <c r="BJ236" s="5"/>
      <c r="BK236" s="5"/>
      <c r="BL236" s="5"/>
      <c r="BM236" s="5"/>
      <c r="BN236" s="5"/>
      <c r="BO236" s="5"/>
      <c r="BP236" s="5"/>
      <c r="BQ236" s="5"/>
    </row>
    <row r="237" spans="9:69" x14ac:dyDescent="0.25"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Y237" s="5"/>
      <c r="AZ237" s="5"/>
      <c r="BA237" s="5"/>
      <c r="BB237" s="5"/>
      <c r="BC237" s="5"/>
      <c r="BD237" s="5"/>
      <c r="BE237" s="5"/>
      <c r="BF237" s="5"/>
      <c r="BG237" s="5"/>
      <c r="BH237" s="5"/>
      <c r="BI237" s="5"/>
      <c r="BJ237" s="5"/>
      <c r="BK237" s="5"/>
      <c r="BL237" s="5"/>
      <c r="BM237" s="5"/>
      <c r="BN237" s="5"/>
      <c r="BO237" s="5"/>
      <c r="BP237" s="5"/>
      <c r="BQ237" s="5"/>
    </row>
    <row r="238" spans="9:69" x14ac:dyDescent="0.25"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/>
      <c r="BA238" s="5"/>
      <c r="BB238" s="5"/>
      <c r="BC238" s="5"/>
      <c r="BD238" s="5"/>
      <c r="BE238" s="5"/>
      <c r="BF238" s="5"/>
      <c r="BG238" s="5"/>
      <c r="BH238" s="5"/>
      <c r="BI238" s="5"/>
      <c r="BJ238" s="5"/>
      <c r="BK238" s="5"/>
      <c r="BL238" s="5"/>
      <c r="BM238" s="5"/>
      <c r="BN238" s="5"/>
      <c r="BO238" s="5"/>
      <c r="BP238" s="5"/>
      <c r="BQ238" s="5"/>
    </row>
    <row r="239" spans="9:69" x14ac:dyDescent="0.25"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  <c r="AY239" s="5"/>
      <c r="AZ239" s="5"/>
      <c r="BA239" s="5"/>
      <c r="BB239" s="5"/>
      <c r="BC239" s="5"/>
      <c r="BD239" s="5"/>
      <c r="BE239" s="5"/>
      <c r="BF239" s="5"/>
      <c r="BG239" s="5"/>
      <c r="BH239" s="5"/>
      <c r="BI239" s="5"/>
      <c r="BJ239" s="5"/>
      <c r="BK239" s="5"/>
      <c r="BL239" s="5"/>
      <c r="BM239" s="5"/>
      <c r="BN239" s="5"/>
      <c r="BO239" s="5"/>
      <c r="BP239" s="5"/>
      <c r="BQ239" s="5"/>
    </row>
    <row r="240" spans="9:69" x14ac:dyDescent="0.25"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Y240" s="5"/>
      <c r="AZ240" s="5"/>
      <c r="BA240" s="5"/>
      <c r="BB240" s="5"/>
      <c r="BC240" s="5"/>
      <c r="BD240" s="5"/>
      <c r="BE240" s="5"/>
      <c r="BF240" s="5"/>
      <c r="BG240" s="5"/>
      <c r="BH240" s="5"/>
      <c r="BI240" s="5"/>
      <c r="BJ240" s="5"/>
      <c r="BK240" s="5"/>
      <c r="BL240" s="5"/>
      <c r="BM240" s="5"/>
      <c r="BN240" s="5"/>
      <c r="BO240" s="5"/>
      <c r="BP240" s="5"/>
      <c r="BQ240" s="5"/>
    </row>
    <row r="241" spans="9:69" x14ac:dyDescent="0.25"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  <c r="BA241" s="5"/>
      <c r="BB241" s="5"/>
      <c r="BC241" s="5"/>
      <c r="BD241" s="5"/>
      <c r="BE241" s="5"/>
      <c r="BF241" s="5"/>
      <c r="BG241" s="5"/>
      <c r="BH241" s="5"/>
      <c r="BI241" s="5"/>
      <c r="BJ241" s="5"/>
      <c r="BK241" s="5"/>
      <c r="BL241" s="5"/>
      <c r="BM241" s="5"/>
      <c r="BN241" s="5"/>
      <c r="BO241" s="5"/>
      <c r="BP241" s="5"/>
      <c r="BQ241" s="5"/>
    </row>
    <row r="242" spans="9:69" x14ac:dyDescent="0.25"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  <c r="BB242" s="5"/>
      <c r="BC242" s="5"/>
      <c r="BD242" s="5"/>
      <c r="BE242" s="5"/>
      <c r="BF242" s="5"/>
      <c r="BG242" s="5"/>
      <c r="BH242" s="5"/>
      <c r="BI242" s="5"/>
      <c r="BJ242" s="5"/>
      <c r="BK242" s="5"/>
      <c r="BL242" s="5"/>
      <c r="BM242" s="5"/>
      <c r="BN242" s="5"/>
      <c r="BO242" s="5"/>
      <c r="BP242" s="5"/>
      <c r="BQ242" s="5"/>
    </row>
    <row r="243" spans="9:69" x14ac:dyDescent="0.25"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5"/>
      <c r="BB243" s="5"/>
      <c r="BC243" s="5"/>
      <c r="BD243" s="5"/>
      <c r="BE243" s="5"/>
      <c r="BF243" s="5"/>
      <c r="BG243" s="5"/>
      <c r="BH243" s="5"/>
      <c r="BI243" s="5"/>
      <c r="BJ243" s="5"/>
      <c r="BK243" s="5"/>
      <c r="BL243" s="5"/>
      <c r="BM243" s="5"/>
      <c r="BN243" s="5"/>
      <c r="BO243" s="5"/>
      <c r="BP243" s="5"/>
      <c r="BQ243" s="5"/>
    </row>
    <row r="244" spans="9:69" x14ac:dyDescent="0.25"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5"/>
      <c r="BB244" s="5"/>
      <c r="BC244" s="5"/>
      <c r="BD244" s="5"/>
      <c r="BE244" s="5"/>
      <c r="BF244" s="5"/>
      <c r="BG244" s="5"/>
      <c r="BH244" s="5"/>
      <c r="BI244" s="5"/>
      <c r="BJ244" s="5"/>
      <c r="BK244" s="5"/>
      <c r="BL244" s="5"/>
      <c r="BM244" s="5"/>
      <c r="BN244" s="5"/>
      <c r="BO244" s="5"/>
      <c r="BP244" s="5"/>
      <c r="BQ244" s="5"/>
    </row>
    <row r="245" spans="9:69" x14ac:dyDescent="0.25"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5"/>
      <c r="BB245" s="5"/>
      <c r="BC245" s="5"/>
      <c r="BD245" s="5"/>
      <c r="BE245" s="5"/>
      <c r="BF245" s="5"/>
      <c r="BG245" s="5"/>
      <c r="BH245" s="5"/>
      <c r="BI245" s="5"/>
      <c r="BJ245" s="5"/>
      <c r="BK245" s="5"/>
      <c r="BL245" s="5"/>
      <c r="BM245" s="5"/>
      <c r="BN245" s="5"/>
      <c r="BO245" s="5"/>
      <c r="BP245" s="5"/>
      <c r="BQ245" s="5"/>
    </row>
    <row r="246" spans="9:69" x14ac:dyDescent="0.25"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  <c r="BA246" s="5"/>
      <c r="BB246" s="5"/>
      <c r="BC246" s="5"/>
      <c r="BD246" s="5"/>
      <c r="BE246" s="5"/>
      <c r="BF246" s="5"/>
      <c r="BG246" s="5"/>
      <c r="BH246" s="5"/>
      <c r="BI246" s="5"/>
      <c r="BJ246" s="5"/>
      <c r="BK246" s="5"/>
      <c r="BL246" s="5"/>
      <c r="BM246" s="5"/>
      <c r="BN246" s="5"/>
      <c r="BO246" s="5"/>
      <c r="BP246" s="5"/>
      <c r="BQ246" s="5"/>
    </row>
    <row r="247" spans="9:69" x14ac:dyDescent="0.25"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  <c r="BA247" s="5"/>
      <c r="BB247" s="5"/>
      <c r="BC247" s="5"/>
      <c r="BD247" s="5"/>
      <c r="BE247" s="5"/>
      <c r="BF247" s="5"/>
      <c r="BG247" s="5"/>
      <c r="BH247" s="5"/>
      <c r="BI247" s="5"/>
      <c r="BJ247" s="5"/>
      <c r="BK247" s="5"/>
      <c r="BL247" s="5"/>
      <c r="BM247" s="5"/>
      <c r="BN247" s="5"/>
      <c r="BO247" s="5"/>
      <c r="BP247" s="5"/>
      <c r="BQ247" s="5"/>
    </row>
    <row r="248" spans="9:69" x14ac:dyDescent="0.25"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5"/>
      <c r="BB248" s="5"/>
      <c r="BC248" s="5"/>
      <c r="BD248" s="5"/>
      <c r="BE248" s="5"/>
      <c r="BF248" s="5"/>
      <c r="BG248" s="5"/>
      <c r="BH248" s="5"/>
      <c r="BI248" s="5"/>
      <c r="BJ248" s="5"/>
      <c r="BK248" s="5"/>
      <c r="BL248" s="5"/>
      <c r="BM248" s="5"/>
      <c r="BN248" s="5"/>
      <c r="BO248" s="5"/>
      <c r="BP248" s="5"/>
      <c r="BQ248" s="5"/>
    </row>
    <row r="249" spans="9:69" x14ac:dyDescent="0.25"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5"/>
      <c r="BB249" s="5"/>
      <c r="BC249" s="5"/>
      <c r="BD249" s="5"/>
      <c r="BE249" s="5"/>
      <c r="BF249" s="5"/>
      <c r="BG249" s="5"/>
      <c r="BH249" s="5"/>
      <c r="BI249" s="5"/>
      <c r="BJ249" s="5"/>
      <c r="BK249" s="5"/>
      <c r="BL249" s="5"/>
      <c r="BM249" s="5"/>
      <c r="BN249" s="5"/>
      <c r="BO249" s="5"/>
      <c r="BP249" s="5"/>
      <c r="BQ249" s="5"/>
    </row>
    <row r="250" spans="9:69" x14ac:dyDescent="0.25"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5"/>
      <c r="BB250" s="5"/>
      <c r="BC250" s="5"/>
      <c r="BD250" s="5"/>
      <c r="BE250" s="5"/>
      <c r="BF250" s="5"/>
      <c r="BG250" s="5"/>
      <c r="BH250" s="5"/>
      <c r="BI250" s="5"/>
      <c r="BJ250" s="5"/>
      <c r="BK250" s="5"/>
      <c r="BL250" s="5"/>
      <c r="BM250" s="5"/>
      <c r="BN250" s="5"/>
      <c r="BO250" s="5"/>
      <c r="BP250" s="5"/>
      <c r="BQ250" s="5"/>
    </row>
    <row r="251" spans="9:69" x14ac:dyDescent="0.25"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  <c r="BA251" s="5"/>
      <c r="BB251" s="5"/>
      <c r="BC251" s="5"/>
      <c r="BD251" s="5"/>
      <c r="BE251" s="5"/>
      <c r="BF251" s="5"/>
      <c r="BG251" s="5"/>
      <c r="BH251" s="5"/>
      <c r="BI251" s="5"/>
      <c r="BJ251" s="5"/>
      <c r="BK251" s="5"/>
      <c r="BL251" s="5"/>
      <c r="BM251" s="5"/>
      <c r="BN251" s="5"/>
      <c r="BO251" s="5"/>
      <c r="BP251" s="5"/>
      <c r="BQ251" s="5"/>
    </row>
    <row r="252" spans="9:69" x14ac:dyDescent="0.25"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  <c r="AY252" s="5"/>
      <c r="AZ252" s="5"/>
      <c r="BA252" s="5"/>
      <c r="BB252" s="5"/>
      <c r="BC252" s="5"/>
      <c r="BD252" s="5"/>
      <c r="BE252" s="5"/>
      <c r="BF252" s="5"/>
      <c r="BG252" s="5"/>
      <c r="BH252" s="5"/>
      <c r="BI252" s="5"/>
      <c r="BJ252" s="5"/>
      <c r="BK252" s="5"/>
      <c r="BL252" s="5"/>
      <c r="BM252" s="5"/>
      <c r="BN252" s="5"/>
      <c r="BO252" s="5"/>
      <c r="BP252" s="5"/>
      <c r="BQ252" s="5"/>
    </row>
    <row r="253" spans="9:69" x14ac:dyDescent="0.25"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  <c r="AY253" s="5"/>
      <c r="AZ253" s="5"/>
      <c r="BA253" s="5"/>
      <c r="BB253" s="5"/>
      <c r="BC253" s="5"/>
      <c r="BD253" s="5"/>
      <c r="BE253" s="5"/>
      <c r="BF253" s="5"/>
      <c r="BG253" s="5"/>
      <c r="BH253" s="5"/>
      <c r="BI253" s="5"/>
      <c r="BJ253" s="5"/>
      <c r="BK253" s="5"/>
      <c r="BL253" s="5"/>
      <c r="BM253" s="5"/>
      <c r="BN253" s="5"/>
      <c r="BO253" s="5"/>
      <c r="BP253" s="5"/>
      <c r="BQ253" s="5"/>
    </row>
    <row r="254" spans="9:69" x14ac:dyDescent="0.25"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  <c r="AW254" s="5"/>
      <c r="AX254" s="5"/>
      <c r="AY254" s="5"/>
      <c r="AZ254" s="5"/>
      <c r="BA254" s="5"/>
      <c r="BB254" s="5"/>
      <c r="BC254" s="5"/>
      <c r="BD254" s="5"/>
      <c r="BE254" s="5"/>
      <c r="BF254" s="5"/>
      <c r="BG254" s="5"/>
      <c r="BH254" s="5"/>
      <c r="BI254" s="5"/>
      <c r="BJ254" s="5"/>
      <c r="BK254" s="5"/>
      <c r="BL254" s="5"/>
      <c r="BM254" s="5"/>
      <c r="BN254" s="5"/>
      <c r="BO254" s="5"/>
      <c r="BP254" s="5"/>
      <c r="BQ254" s="5"/>
    </row>
    <row r="255" spans="9:69" x14ac:dyDescent="0.25"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  <c r="AY255" s="5"/>
      <c r="AZ255" s="5"/>
      <c r="BA255" s="5"/>
      <c r="BB255" s="5"/>
      <c r="BC255" s="5"/>
      <c r="BD255" s="5"/>
      <c r="BE255" s="5"/>
      <c r="BF255" s="5"/>
      <c r="BG255" s="5"/>
      <c r="BH255" s="5"/>
      <c r="BI255" s="5"/>
      <c r="BJ255" s="5"/>
      <c r="BK255" s="5"/>
      <c r="BL255" s="5"/>
      <c r="BM255" s="5"/>
      <c r="BN255" s="5"/>
      <c r="BO255" s="5"/>
      <c r="BP255" s="5"/>
      <c r="BQ255" s="5"/>
    </row>
    <row r="256" spans="9:69" x14ac:dyDescent="0.25"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  <c r="AZ256" s="5"/>
      <c r="BA256" s="5"/>
      <c r="BB256" s="5"/>
      <c r="BC256" s="5"/>
      <c r="BD256" s="5"/>
      <c r="BE256" s="5"/>
      <c r="BF256" s="5"/>
      <c r="BG256" s="5"/>
      <c r="BH256" s="5"/>
      <c r="BI256" s="5"/>
      <c r="BJ256" s="5"/>
      <c r="BK256" s="5"/>
      <c r="BL256" s="5"/>
      <c r="BM256" s="5"/>
      <c r="BN256" s="5"/>
      <c r="BO256" s="5"/>
      <c r="BP256" s="5"/>
      <c r="BQ256" s="5"/>
    </row>
    <row r="257" spans="9:69" x14ac:dyDescent="0.25"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  <c r="AZ257" s="5"/>
      <c r="BA257" s="5"/>
      <c r="BB257" s="5"/>
      <c r="BC257" s="5"/>
      <c r="BD257" s="5"/>
      <c r="BE257" s="5"/>
      <c r="BF257" s="5"/>
      <c r="BG257" s="5"/>
      <c r="BH257" s="5"/>
      <c r="BI257" s="5"/>
      <c r="BJ257" s="5"/>
      <c r="BK257" s="5"/>
      <c r="BL257" s="5"/>
      <c r="BM257" s="5"/>
      <c r="BN257" s="5"/>
      <c r="BO257" s="5"/>
      <c r="BP257" s="5"/>
      <c r="BQ257" s="5"/>
    </row>
    <row r="258" spans="9:69" x14ac:dyDescent="0.25"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  <c r="AY258" s="5"/>
      <c r="AZ258" s="5"/>
      <c r="BA258" s="5"/>
      <c r="BB258" s="5"/>
      <c r="BC258" s="5"/>
      <c r="BD258" s="5"/>
      <c r="BE258" s="5"/>
      <c r="BF258" s="5"/>
      <c r="BG258" s="5"/>
      <c r="BH258" s="5"/>
      <c r="BI258" s="5"/>
      <c r="BJ258" s="5"/>
      <c r="BK258" s="5"/>
      <c r="BL258" s="5"/>
      <c r="BM258" s="5"/>
      <c r="BN258" s="5"/>
      <c r="BO258" s="5"/>
      <c r="BP258" s="5"/>
      <c r="BQ258" s="5"/>
    </row>
    <row r="259" spans="9:69" x14ac:dyDescent="0.25"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  <c r="AY259" s="5"/>
      <c r="AZ259" s="5"/>
      <c r="BA259" s="5"/>
      <c r="BB259" s="5"/>
      <c r="BC259" s="5"/>
      <c r="BD259" s="5"/>
      <c r="BE259" s="5"/>
      <c r="BF259" s="5"/>
      <c r="BG259" s="5"/>
      <c r="BH259" s="5"/>
      <c r="BI259" s="5"/>
      <c r="BJ259" s="5"/>
      <c r="BK259" s="5"/>
      <c r="BL259" s="5"/>
      <c r="BM259" s="5"/>
      <c r="BN259" s="5"/>
      <c r="BO259" s="5"/>
      <c r="BP259" s="5"/>
      <c r="BQ259" s="5"/>
    </row>
    <row r="260" spans="9:69" x14ac:dyDescent="0.25"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  <c r="AY260" s="5"/>
      <c r="AZ260" s="5"/>
      <c r="BA260" s="5"/>
      <c r="BB260" s="5"/>
      <c r="BC260" s="5"/>
      <c r="BD260" s="5"/>
      <c r="BE260" s="5"/>
      <c r="BF260" s="5"/>
      <c r="BG260" s="5"/>
      <c r="BH260" s="5"/>
      <c r="BI260" s="5"/>
      <c r="BJ260" s="5"/>
      <c r="BK260" s="5"/>
      <c r="BL260" s="5"/>
      <c r="BM260" s="5"/>
      <c r="BN260" s="5"/>
      <c r="BO260" s="5"/>
      <c r="BP260" s="5"/>
      <c r="BQ260" s="5"/>
    </row>
    <row r="261" spans="9:69" x14ac:dyDescent="0.25"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  <c r="AW261" s="5"/>
      <c r="AX261" s="5"/>
      <c r="AY261" s="5"/>
      <c r="AZ261" s="5"/>
      <c r="BA261" s="5"/>
      <c r="BB261" s="5"/>
      <c r="BC261" s="5"/>
      <c r="BD261" s="5"/>
      <c r="BE261" s="5"/>
      <c r="BF261" s="5"/>
      <c r="BG261" s="5"/>
      <c r="BH261" s="5"/>
      <c r="BI261" s="5"/>
      <c r="BJ261" s="5"/>
      <c r="BK261" s="5"/>
      <c r="BL261" s="5"/>
      <c r="BM261" s="5"/>
      <c r="BN261" s="5"/>
      <c r="BO261" s="5"/>
      <c r="BP261" s="5"/>
      <c r="BQ261" s="5"/>
    </row>
    <row r="262" spans="9:69" x14ac:dyDescent="0.25"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5"/>
      <c r="AV262" s="5"/>
      <c r="AW262" s="5"/>
      <c r="AX262" s="5"/>
      <c r="AY262" s="5"/>
      <c r="AZ262" s="5"/>
      <c r="BA262" s="5"/>
      <c r="BB262" s="5"/>
      <c r="BC262" s="5"/>
      <c r="BD262" s="5"/>
      <c r="BE262" s="5"/>
      <c r="BF262" s="5"/>
      <c r="BG262" s="5"/>
      <c r="BH262" s="5"/>
      <c r="BI262" s="5"/>
      <c r="BJ262" s="5"/>
      <c r="BK262" s="5"/>
      <c r="BL262" s="5"/>
      <c r="BM262" s="5"/>
      <c r="BN262" s="5"/>
      <c r="BO262" s="5"/>
      <c r="BP262" s="5"/>
      <c r="BQ262" s="5"/>
    </row>
    <row r="263" spans="9:69" x14ac:dyDescent="0.25"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5"/>
      <c r="AV263" s="5"/>
      <c r="AW263" s="5"/>
      <c r="AX263" s="5"/>
      <c r="AY263" s="5"/>
      <c r="AZ263" s="5"/>
      <c r="BA263" s="5"/>
      <c r="BB263" s="5"/>
      <c r="BC263" s="5"/>
      <c r="BD263" s="5"/>
      <c r="BE263" s="5"/>
      <c r="BF263" s="5"/>
      <c r="BG263" s="5"/>
      <c r="BH263" s="5"/>
      <c r="BI263" s="5"/>
      <c r="BJ263" s="5"/>
      <c r="BK263" s="5"/>
      <c r="BL263" s="5"/>
      <c r="BM263" s="5"/>
      <c r="BN263" s="5"/>
      <c r="BO263" s="5"/>
      <c r="BP263" s="5"/>
      <c r="BQ263" s="5"/>
    </row>
    <row r="264" spans="9:69" x14ac:dyDescent="0.25"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  <c r="AO264" s="5"/>
      <c r="AP264" s="5"/>
      <c r="AQ264" s="5"/>
      <c r="AR264" s="5"/>
      <c r="AS264" s="5"/>
      <c r="AT264" s="5"/>
      <c r="AU264" s="5"/>
      <c r="AV264" s="5"/>
      <c r="AW264" s="5"/>
      <c r="AX264" s="5"/>
      <c r="AY264" s="5"/>
      <c r="AZ264" s="5"/>
      <c r="BA264" s="5"/>
      <c r="BB264" s="5"/>
      <c r="BC264" s="5"/>
      <c r="BD264" s="5"/>
      <c r="BE264" s="5"/>
      <c r="BF264" s="5"/>
      <c r="BG264" s="5"/>
      <c r="BH264" s="5"/>
      <c r="BI264" s="5"/>
      <c r="BJ264" s="5"/>
      <c r="BK264" s="5"/>
      <c r="BL264" s="5"/>
      <c r="BM264" s="5"/>
      <c r="BN264" s="5"/>
      <c r="BO264" s="5"/>
      <c r="BP264" s="5"/>
      <c r="BQ264" s="5"/>
    </row>
    <row r="265" spans="9:69" x14ac:dyDescent="0.25"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5"/>
      <c r="AN265" s="5"/>
      <c r="AO265" s="5"/>
      <c r="AP265" s="5"/>
      <c r="AQ265" s="5"/>
      <c r="AR265" s="5"/>
      <c r="AS265" s="5"/>
      <c r="AT265" s="5"/>
      <c r="AU265" s="5"/>
      <c r="AV265" s="5"/>
      <c r="AW265" s="5"/>
      <c r="AX265" s="5"/>
      <c r="AY265" s="5"/>
      <c r="AZ265" s="5"/>
      <c r="BA265" s="5"/>
      <c r="BB265" s="5"/>
      <c r="BC265" s="5"/>
      <c r="BD265" s="5"/>
      <c r="BE265" s="5"/>
      <c r="BF265" s="5"/>
      <c r="BG265" s="5"/>
      <c r="BH265" s="5"/>
      <c r="BI265" s="5"/>
      <c r="BJ265" s="5"/>
      <c r="BK265" s="5"/>
      <c r="BL265" s="5"/>
      <c r="BM265" s="5"/>
      <c r="BN265" s="5"/>
      <c r="BO265" s="5"/>
      <c r="BP265" s="5"/>
      <c r="BQ265" s="5"/>
    </row>
    <row r="266" spans="9:69" x14ac:dyDescent="0.25"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/>
      <c r="AN266" s="5"/>
      <c r="AO266" s="5"/>
      <c r="AP266" s="5"/>
      <c r="AQ266" s="5"/>
      <c r="AR266" s="5"/>
      <c r="AS266" s="5"/>
      <c r="AT266" s="5"/>
      <c r="AU266" s="5"/>
      <c r="AV266" s="5"/>
      <c r="AW266" s="5"/>
      <c r="AX266" s="5"/>
      <c r="AY266" s="5"/>
      <c r="AZ266" s="5"/>
      <c r="BA266" s="5"/>
      <c r="BB266" s="5"/>
      <c r="BC266" s="5"/>
      <c r="BD266" s="5"/>
      <c r="BE266" s="5"/>
      <c r="BF266" s="5"/>
      <c r="BG266" s="5"/>
      <c r="BH266" s="5"/>
      <c r="BI266" s="5"/>
      <c r="BJ266" s="5"/>
      <c r="BK266" s="5"/>
      <c r="BL266" s="5"/>
      <c r="BM266" s="5"/>
      <c r="BN266" s="5"/>
      <c r="BO266" s="5"/>
      <c r="BP266" s="5"/>
      <c r="BQ266" s="5"/>
    </row>
    <row r="267" spans="9:69" x14ac:dyDescent="0.25"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5"/>
      <c r="AM267" s="5"/>
      <c r="AN267" s="5"/>
      <c r="AO267" s="5"/>
      <c r="AP267" s="5"/>
      <c r="AQ267" s="5"/>
      <c r="AR267" s="5"/>
      <c r="AS267" s="5"/>
      <c r="AT267" s="5"/>
      <c r="AU267" s="5"/>
      <c r="AV267" s="5"/>
      <c r="AW267" s="5"/>
      <c r="AX267" s="5"/>
      <c r="AY267" s="5"/>
      <c r="AZ267" s="5"/>
      <c r="BA267" s="5"/>
      <c r="BB267" s="5"/>
      <c r="BC267" s="5"/>
      <c r="BD267" s="5"/>
      <c r="BE267" s="5"/>
      <c r="BF267" s="5"/>
      <c r="BG267" s="5"/>
      <c r="BH267" s="5"/>
      <c r="BI267" s="5"/>
      <c r="BJ267" s="5"/>
      <c r="BK267" s="5"/>
      <c r="BL267" s="5"/>
      <c r="BM267" s="5"/>
      <c r="BN267" s="5"/>
      <c r="BO267" s="5"/>
      <c r="BP267" s="5"/>
      <c r="BQ267" s="5"/>
    </row>
    <row r="268" spans="9:69" x14ac:dyDescent="0.25"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  <c r="AO268" s="5"/>
      <c r="AP268" s="5"/>
      <c r="AQ268" s="5"/>
      <c r="AR268" s="5"/>
      <c r="AS268" s="5"/>
      <c r="AT268" s="5"/>
      <c r="AU268" s="5"/>
      <c r="AV268" s="5"/>
      <c r="AW268" s="5"/>
      <c r="AX268" s="5"/>
      <c r="AY268" s="5"/>
      <c r="AZ268" s="5"/>
      <c r="BA268" s="5"/>
      <c r="BB268" s="5"/>
      <c r="BC268" s="5"/>
      <c r="BD268" s="5"/>
      <c r="BE268" s="5"/>
      <c r="BF268" s="5"/>
      <c r="BG268" s="5"/>
      <c r="BH268" s="5"/>
      <c r="BI268" s="5"/>
      <c r="BJ268" s="5"/>
      <c r="BK268" s="5"/>
      <c r="BL268" s="5"/>
      <c r="BM268" s="5"/>
      <c r="BN268" s="5"/>
      <c r="BO268" s="5"/>
      <c r="BP268" s="5"/>
      <c r="BQ268" s="5"/>
    </row>
    <row r="269" spans="9:69" x14ac:dyDescent="0.25"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5"/>
      <c r="AN269" s="5"/>
      <c r="AO269" s="5"/>
      <c r="AP269" s="5"/>
      <c r="AQ269" s="5"/>
      <c r="AR269" s="5"/>
      <c r="AS269" s="5"/>
      <c r="AT269" s="5"/>
      <c r="AU269" s="5"/>
      <c r="AV269" s="5"/>
      <c r="AW269" s="5"/>
      <c r="AX269" s="5"/>
      <c r="AY269" s="5"/>
      <c r="AZ269" s="5"/>
      <c r="BA269" s="5"/>
      <c r="BB269" s="5"/>
      <c r="BC269" s="5"/>
      <c r="BD269" s="5"/>
      <c r="BE269" s="5"/>
      <c r="BF269" s="5"/>
      <c r="BG269" s="5"/>
      <c r="BH269" s="5"/>
      <c r="BI269" s="5"/>
      <c r="BJ269" s="5"/>
      <c r="BK269" s="5"/>
      <c r="BL269" s="5"/>
      <c r="BM269" s="5"/>
      <c r="BN269" s="5"/>
      <c r="BO269" s="5"/>
      <c r="BP269" s="5"/>
      <c r="BQ269" s="5"/>
    </row>
    <row r="270" spans="9:69" x14ac:dyDescent="0.25"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5"/>
      <c r="AL270" s="5"/>
      <c r="AM270" s="5"/>
      <c r="AN270" s="5"/>
      <c r="AO270" s="5"/>
      <c r="AP270" s="5"/>
      <c r="AQ270" s="5"/>
      <c r="AR270" s="5"/>
      <c r="AS270" s="5"/>
      <c r="AT270" s="5"/>
      <c r="AU270" s="5"/>
      <c r="AV270" s="5"/>
      <c r="AW270" s="5"/>
      <c r="AX270" s="5"/>
      <c r="AY270" s="5"/>
      <c r="AZ270" s="5"/>
      <c r="BA270" s="5"/>
      <c r="BB270" s="5"/>
      <c r="BC270" s="5"/>
      <c r="BD270" s="5"/>
      <c r="BE270" s="5"/>
      <c r="BF270" s="5"/>
      <c r="BG270" s="5"/>
      <c r="BH270" s="5"/>
      <c r="BI270" s="5"/>
      <c r="BJ270" s="5"/>
      <c r="BK270" s="5"/>
      <c r="BL270" s="5"/>
      <c r="BM270" s="5"/>
      <c r="BN270" s="5"/>
      <c r="BO270" s="5"/>
      <c r="BP270" s="5"/>
      <c r="BQ270" s="5"/>
    </row>
    <row r="271" spans="9:69" x14ac:dyDescent="0.25"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5"/>
      <c r="AN271" s="5"/>
      <c r="AO271" s="5"/>
      <c r="AP271" s="5"/>
      <c r="AQ271" s="5"/>
      <c r="AR271" s="5"/>
      <c r="AS271" s="5"/>
      <c r="AT271" s="5"/>
      <c r="AU271" s="5"/>
      <c r="AV271" s="5"/>
      <c r="AW271" s="5"/>
      <c r="AX271" s="5"/>
      <c r="AY271" s="5"/>
      <c r="AZ271" s="5"/>
      <c r="BA271" s="5"/>
      <c r="BB271" s="5"/>
      <c r="BC271" s="5"/>
      <c r="BD271" s="5"/>
      <c r="BE271" s="5"/>
      <c r="BF271" s="5"/>
      <c r="BG271" s="5"/>
      <c r="BH271" s="5"/>
      <c r="BI271" s="5"/>
      <c r="BJ271" s="5"/>
      <c r="BK271" s="5"/>
      <c r="BL271" s="5"/>
      <c r="BM271" s="5"/>
      <c r="BN271" s="5"/>
      <c r="BO271" s="5"/>
      <c r="BP271" s="5"/>
      <c r="BQ271" s="5"/>
    </row>
    <row r="272" spans="9:69" x14ac:dyDescent="0.25"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5"/>
      <c r="AM272" s="5"/>
      <c r="AN272" s="5"/>
      <c r="AO272" s="5"/>
      <c r="AP272" s="5"/>
      <c r="AQ272" s="5"/>
      <c r="AR272" s="5"/>
      <c r="AS272" s="5"/>
      <c r="AT272" s="5"/>
      <c r="AU272" s="5"/>
      <c r="AV272" s="5"/>
      <c r="AW272" s="5"/>
      <c r="AX272" s="5"/>
      <c r="AY272" s="5"/>
      <c r="AZ272" s="5"/>
      <c r="BA272" s="5"/>
      <c r="BB272" s="5"/>
      <c r="BC272" s="5"/>
      <c r="BD272" s="5"/>
      <c r="BE272" s="5"/>
      <c r="BF272" s="5"/>
      <c r="BG272" s="5"/>
      <c r="BH272" s="5"/>
      <c r="BI272" s="5"/>
      <c r="BJ272" s="5"/>
      <c r="BK272" s="5"/>
      <c r="BL272" s="5"/>
      <c r="BM272" s="5"/>
      <c r="BN272" s="5"/>
      <c r="BO272" s="5"/>
      <c r="BP272" s="5"/>
      <c r="BQ272" s="5"/>
    </row>
    <row r="273" spans="9:69" x14ac:dyDescent="0.25"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5"/>
      <c r="AM273" s="5"/>
      <c r="AN273" s="5"/>
      <c r="AO273" s="5"/>
      <c r="AP273" s="5"/>
      <c r="AQ273" s="5"/>
      <c r="AR273" s="5"/>
      <c r="AS273" s="5"/>
      <c r="AT273" s="5"/>
      <c r="AU273" s="5"/>
      <c r="AV273" s="5"/>
      <c r="AW273" s="5"/>
      <c r="AX273" s="5"/>
      <c r="AY273" s="5"/>
      <c r="AZ273" s="5"/>
      <c r="BA273" s="5"/>
      <c r="BB273" s="5"/>
      <c r="BC273" s="5"/>
      <c r="BD273" s="5"/>
      <c r="BE273" s="5"/>
      <c r="BF273" s="5"/>
      <c r="BG273" s="5"/>
      <c r="BH273" s="5"/>
      <c r="BI273" s="5"/>
      <c r="BJ273" s="5"/>
      <c r="BK273" s="5"/>
      <c r="BL273" s="5"/>
      <c r="BM273" s="5"/>
      <c r="BN273" s="5"/>
      <c r="BO273" s="5"/>
      <c r="BP273" s="5"/>
      <c r="BQ273" s="5"/>
    </row>
    <row r="274" spans="9:69" x14ac:dyDescent="0.25"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5"/>
      <c r="AM274" s="5"/>
      <c r="AN274" s="5"/>
      <c r="AO274" s="5"/>
      <c r="AP274" s="5"/>
      <c r="AQ274" s="5"/>
      <c r="AR274" s="5"/>
      <c r="AS274" s="5"/>
      <c r="AT274" s="5"/>
      <c r="AU274" s="5"/>
      <c r="AV274" s="5"/>
      <c r="AW274" s="5"/>
      <c r="AX274" s="5"/>
      <c r="AY274" s="5"/>
      <c r="AZ274" s="5"/>
      <c r="BA274" s="5"/>
      <c r="BB274" s="5"/>
      <c r="BC274" s="5"/>
      <c r="BD274" s="5"/>
      <c r="BE274" s="5"/>
      <c r="BF274" s="5"/>
      <c r="BG274" s="5"/>
      <c r="BH274" s="5"/>
      <c r="BI274" s="5"/>
      <c r="BJ274" s="5"/>
      <c r="BK274" s="5"/>
      <c r="BL274" s="5"/>
      <c r="BM274" s="5"/>
      <c r="BN274" s="5"/>
      <c r="BO274" s="5"/>
      <c r="BP274" s="5"/>
      <c r="BQ274" s="5"/>
    </row>
    <row r="275" spans="9:69" x14ac:dyDescent="0.25"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  <c r="AO275" s="5"/>
      <c r="AP275" s="5"/>
      <c r="AQ275" s="5"/>
      <c r="AR275" s="5"/>
      <c r="AS275" s="5"/>
      <c r="AT275" s="5"/>
      <c r="AU275" s="5"/>
      <c r="AV275" s="5"/>
      <c r="AW275" s="5"/>
      <c r="AX275" s="5"/>
      <c r="AY275" s="5"/>
      <c r="AZ275" s="5"/>
      <c r="BA275" s="5"/>
      <c r="BB275" s="5"/>
      <c r="BC275" s="5"/>
      <c r="BD275" s="5"/>
      <c r="BE275" s="5"/>
      <c r="BF275" s="5"/>
      <c r="BG275" s="5"/>
      <c r="BH275" s="5"/>
      <c r="BI275" s="5"/>
      <c r="BJ275" s="5"/>
      <c r="BK275" s="5"/>
      <c r="BL275" s="5"/>
      <c r="BM275" s="5"/>
      <c r="BN275" s="5"/>
      <c r="BO275" s="5"/>
      <c r="BP275" s="5"/>
      <c r="BQ275" s="5"/>
    </row>
    <row r="276" spans="9:69" x14ac:dyDescent="0.25"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5"/>
      <c r="AM276" s="5"/>
      <c r="AN276" s="5"/>
      <c r="AO276" s="5"/>
      <c r="AP276" s="5"/>
      <c r="AQ276" s="5"/>
      <c r="AR276" s="5"/>
      <c r="AS276" s="5"/>
      <c r="AT276" s="5"/>
      <c r="AU276" s="5"/>
      <c r="AV276" s="5"/>
      <c r="AW276" s="5"/>
      <c r="AX276" s="5"/>
      <c r="AY276" s="5"/>
      <c r="AZ276" s="5"/>
      <c r="BA276" s="5"/>
      <c r="BB276" s="5"/>
      <c r="BC276" s="5"/>
      <c r="BD276" s="5"/>
      <c r="BE276" s="5"/>
      <c r="BF276" s="5"/>
      <c r="BG276" s="5"/>
      <c r="BH276" s="5"/>
      <c r="BI276" s="5"/>
      <c r="BJ276" s="5"/>
      <c r="BK276" s="5"/>
      <c r="BL276" s="5"/>
      <c r="BM276" s="5"/>
      <c r="BN276" s="5"/>
      <c r="BO276" s="5"/>
      <c r="BP276" s="5"/>
      <c r="BQ276" s="5"/>
    </row>
    <row r="277" spans="9:69" x14ac:dyDescent="0.25"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5"/>
      <c r="AM277" s="5"/>
      <c r="AN277" s="5"/>
      <c r="AO277" s="5"/>
      <c r="AP277" s="5"/>
      <c r="AQ277" s="5"/>
      <c r="AR277" s="5"/>
      <c r="AS277" s="5"/>
      <c r="AT277" s="5"/>
      <c r="AU277" s="5"/>
      <c r="AV277" s="5"/>
      <c r="AW277" s="5"/>
      <c r="AX277" s="5"/>
      <c r="AY277" s="5"/>
      <c r="AZ277" s="5"/>
      <c r="BA277" s="5"/>
      <c r="BB277" s="5"/>
      <c r="BC277" s="5"/>
      <c r="BD277" s="5"/>
      <c r="BE277" s="5"/>
      <c r="BF277" s="5"/>
      <c r="BG277" s="5"/>
      <c r="BH277" s="5"/>
      <c r="BI277" s="5"/>
      <c r="BJ277" s="5"/>
      <c r="BK277" s="5"/>
      <c r="BL277" s="5"/>
      <c r="BM277" s="5"/>
      <c r="BN277" s="5"/>
      <c r="BO277" s="5"/>
      <c r="BP277" s="5"/>
      <c r="BQ277" s="5"/>
    </row>
    <row r="278" spans="9:69" x14ac:dyDescent="0.25"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5"/>
      <c r="AL278" s="5"/>
      <c r="AM278" s="5"/>
      <c r="AN278" s="5"/>
      <c r="AO278" s="5"/>
      <c r="AP278" s="5"/>
      <c r="AQ278" s="5"/>
      <c r="AR278" s="5"/>
      <c r="AS278" s="5"/>
      <c r="AT278" s="5"/>
      <c r="AU278" s="5"/>
      <c r="AV278" s="5"/>
      <c r="AW278" s="5"/>
      <c r="AX278" s="5"/>
      <c r="AY278" s="5"/>
      <c r="AZ278" s="5"/>
      <c r="BA278" s="5"/>
      <c r="BB278" s="5"/>
      <c r="BC278" s="5"/>
      <c r="BD278" s="5"/>
      <c r="BE278" s="5"/>
      <c r="BF278" s="5"/>
      <c r="BG278" s="5"/>
      <c r="BH278" s="5"/>
      <c r="BI278" s="5"/>
      <c r="BJ278" s="5"/>
      <c r="BK278" s="5"/>
      <c r="BL278" s="5"/>
      <c r="BM278" s="5"/>
      <c r="BN278" s="5"/>
      <c r="BO278" s="5"/>
      <c r="BP278" s="5"/>
      <c r="BQ278" s="5"/>
    </row>
    <row r="279" spans="9:69" x14ac:dyDescent="0.25"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  <c r="AK279" s="5"/>
      <c r="AL279" s="5"/>
      <c r="AM279" s="5"/>
      <c r="AN279" s="5"/>
      <c r="AO279" s="5"/>
      <c r="AP279" s="5"/>
      <c r="AQ279" s="5"/>
      <c r="AR279" s="5"/>
      <c r="AS279" s="5"/>
      <c r="AT279" s="5"/>
      <c r="AU279" s="5"/>
      <c r="AV279" s="5"/>
      <c r="AW279" s="5"/>
      <c r="AX279" s="5"/>
      <c r="AY279" s="5"/>
      <c r="AZ279" s="5"/>
      <c r="BA279" s="5"/>
      <c r="BB279" s="5"/>
      <c r="BC279" s="5"/>
      <c r="BD279" s="5"/>
      <c r="BE279" s="5"/>
      <c r="BF279" s="5"/>
      <c r="BG279" s="5"/>
      <c r="BH279" s="5"/>
      <c r="BI279" s="5"/>
      <c r="BJ279" s="5"/>
      <c r="BK279" s="5"/>
      <c r="BL279" s="5"/>
      <c r="BM279" s="5"/>
      <c r="BN279" s="5"/>
      <c r="BO279" s="5"/>
      <c r="BP279" s="5"/>
      <c r="BQ279" s="5"/>
    </row>
    <row r="280" spans="9:69" x14ac:dyDescent="0.25"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5"/>
      <c r="AM280" s="5"/>
      <c r="AN280" s="5"/>
      <c r="AO280" s="5"/>
      <c r="AP280" s="5"/>
      <c r="AQ280" s="5"/>
      <c r="AR280" s="5"/>
      <c r="AS280" s="5"/>
      <c r="AT280" s="5"/>
      <c r="AU280" s="5"/>
      <c r="AV280" s="5"/>
      <c r="AW280" s="5"/>
      <c r="AX280" s="5"/>
      <c r="AY280" s="5"/>
      <c r="AZ280" s="5"/>
      <c r="BA280" s="5"/>
      <c r="BB280" s="5"/>
      <c r="BC280" s="5"/>
      <c r="BD280" s="5"/>
      <c r="BE280" s="5"/>
      <c r="BF280" s="5"/>
      <c r="BG280" s="5"/>
      <c r="BH280" s="5"/>
      <c r="BI280" s="5"/>
      <c r="BJ280" s="5"/>
      <c r="BK280" s="5"/>
      <c r="BL280" s="5"/>
      <c r="BM280" s="5"/>
      <c r="BN280" s="5"/>
      <c r="BO280" s="5"/>
      <c r="BP280" s="5"/>
      <c r="BQ280" s="5"/>
    </row>
  </sheetData>
  <sheetProtection formatColumns="0" formatRows="0"/>
  <conditionalFormatting sqref="E7">
    <cfRule type="cellIs" dxfId="88" priority="1" stopIfTrue="1" operator="greaterThan">
      <formula>$E$7</formula>
    </cfRule>
    <cfRule type="cellIs" dxfId="87" priority="2" stopIfTrue="1" operator="equal">
      <formula>""</formula>
    </cfRule>
    <cfRule type="cellIs" dxfId="86" priority="3" stopIfTrue="1" operator="equal">
      <formula>0</formula>
    </cfRule>
    <cfRule type="cellIs" dxfId="85" priority="4" stopIfTrue="1" operator="lessThan">
      <formula>($E$7 * 0.25)</formula>
    </cfRule>
  </conditionalFormatting>
  <conditionalFormatting sqref="E8">
    <cfRule type="cellIs" dxfId="84" priority="5" stopIfTrue="1" operator="greaterThan">
      <formula>$E$8</formula>
    </cfRule>
    <cfRule type="cellIs" dxfId="83" priority="6" stopIfTrue="1" operator="equal">
      <formula>""</formula>
    </cfRule>
    <cfRule type="cellIs" dxfId="82" priority="7" stopIfTrue="1" operator="equal">
      <formula>0</formula>
    </cfRule>
    <cfRule type="cellIs" dxfId="81" priority="8" stopIfTrue="1" operator="lessThan">
      <formula>($E$8 * 0.25)</formula>
    </cfRule>
  </conditionalFormatting>
  <conditionalFormatting sqref="E9">
    <cfRule type="cellIs" dxfId="80" priority="9" stopIfTrue="1" operator="greaterThan">
      <formula>$E$9</formula>
    </cfRule>
    <cfRule type="cellIs" dxfId="79" priority="10" stopIfTrue="1" operator="equal">
      <formula>""</formula>
    </cfRule>
    <cfRule type="cellIs" dxfId="78" priority="11" stopIfTrue="1" operator="equal">
      <formula>0</formula>
    </cfRule>
    <cfRule type="cellIs" dxfId="77" priority="12" stopIfTrue="1" operator="lessThan">
      <formula>($E$9 * 0.25)</formula>
    </cfRule>
  </conditionalFormatting>
  <conditionalFormatting sqref="E10">
    <cfRule type="cellIs" dxfId="76" priority="13" stopIfTrue="1" operator="greaterThan">
      <formula>$E$10</formula>
    </cfRule>
    <cfRule type="cellIs" dxfId="75" priority="14" stopIfTrue="1" operator="equal">
      <formula>""</formula>
    </cfRule>
    <cfRule type="cellIs" dxfId="74" priority="15" stopIfTrue="1" operator="equal">
      <formula>0</formula>
    </cfRule>
    <cfRule type="cellIs" dxfId="73" priority="16" stopIfTrue="1" operator="lessThan">
      <formula>($E$10 * 0.25)</formula>
    </cfRule>
  </conditionalFormatting>
  <conditionalFormatting sqref="E11">
    <cfRule type="cellIs" dxfId="72" priority="17" stopIfTrue="1" operator="greaterThan">
      <formula>$E$11</formula>
    </cfRule>
    <cfRule type="cellIs" dxfId="71" priority="18" stopIfTrue="1" operator="equal">
      <formula>""</formula>
    </cfRule>
    <cfRule type="cellIs" dxfId="70" priority="19" stopIfTrue="1" operator="equal">
      <formula>0</formula>
    </cfRule>
    <cfRule type="cellIs" dxfId="69" priority="20" stopIfTrue="1" operator="lessThan">
      <formula>($E$11 * 0.25)</formula>
    </cfRule>
  </conditionalFormatting>
  <conditionalFormatting sqref="E12">
    <cfRule type="cellIs" dxfId="68" priority="21" stopIfTrue="1" operator="greaterThan">
      <formula>$E$12</formula>
    </cfRule>
    <cfRule type="cellIs" dxfId="67" priority="22" stopIfTrue="1" operator="equal">
      <formula>""</formula>
    </cfRule>
    <cfRule type="cellIs" dxfId="66" priority="23" stopIfTrue="1" operator="equal">
      <formula>0</formula>
    </cfRule>
    <cfRule type="cellIs" dxfId="65" priority="24" stopIfTrue="1" operator="lessThan">
      <formula>($E$12 * 0.25)</formula>
    </cfRule>
  </conditionalFormatting>
  <conditionalFormatting sqref="E13">
    <cfRule type="cellIs" dxfId="64" priority="25" stopIfTrue="1" operator="greaterThan">
      <formula>$E$13</formula>
    </cfRule>
    <cfRule type="cellIs" dxfId="63" priority="26" stopIfTrue="1" operator="equal">
      <formula>""</formula>
    </cfRule>
    <cfRule type="cellIs" dxfId="62" priority="27" stopIfTrue="1" operator="equal">
      <formula>0</formula>
    </cfRule>
    <cfRule type="cellIs" dxfId="61" priority="28" stopIfTrue="1" operator="lessThan">
      <formula>($E$13 * 0.25)</formula>
    </cfRule>
  </conditionalFormatting>
  <conditionalFormatting sqref="E14">
    <cfRule type="cellIs" dxfId="60" priority="29" stopIfTrue="1" operator="greaterThan">
      <formula>$E$14</formula>
    </cfRule>
    <cfRule type="cellIs" dxfId="59" priority="30" stopIfTrue="1" operator="equal">
      <formula>""</formula>
    </cfRule>
    <cfRule type="cellIs" dxfId="58" priority="31" stopIfTrue="1" operator="equal">
      <formula>0</formula>
    </cfRule>
    <cfRule type="cellIs" dxfId="57" priority="32" stopIfTrue="1" operator="lessThan">
      <formula>($E$14 * 0.25)</formula>
    </cfRule>
  </conditionalFormatting>
  <conditionalFormatting sqref="E15">
    <cfRule type="cellIs" dxfId="56" priority="33" stopIfTrue="1" operator="greaterThan">
      <formula>$E$15</formula>
    </cfRule>
    <cfRule type="cellIs" dxfId="55" priority="34" stopIfTrue="1" operator="equal">
      <formula>""</formula>
    </cfRule>
    <cfRule type="cellIs" dxfId="54" priority="35" stopIfTrue="1" operator="equal">
      <formula>0</formula>
    </cfRule>
    <cfRule type="cellIs" dxfId="53" priority="36" stopIfTrue="1" operator="lessThan">
      <formula>($E$15 * 0.25)</formula>
    </cfRule>
  </conditionalFormatting>
  <conditionalFormatting sqref="E16">
    <cfRule type="cellIs" dxfId="52" priority="37" stopIfTrue="1" operator="greaterThan">
      <formula>$E$16</formula>
    </cfRule>
    <cfRule type="cellIs" dxfId="51" priority="38" stopIfTrue="1" operator="equal">
      <formula>""</formula>
    </cfRule>
    <cfRule type="cellIs" dxfId="50" priority="39" stopIfTrue="1" operator="equal">
      <formula>0</formula>
    </cfRule>
    <cfRule type="cellIs" dxfId="49" priority="40" stopIfTrue="1" operator="lessThan">
      <formula>($E$16 * 0.25)</formula>
    </cfRule>
  </conditionalFormatting>
  <conditionalFormatting sqref="E17">
    <cfRule type="cellIs" dxfId="48" priority="41" stopIfTrue="1" operator="greaterThan">
      <formula>$E$17</formula>
    </cfRule>
    <cfRule type="cellIs" dxfId="47" priority="42" stopIfTrue="1" operator="equal">
      <formula>""</formula>
    </cfRule>
    <cfRule type="cellIs" dxfId="46" priority="43" stopIfTrue="1" operator="equal">
      <formula>0</formula>
    </cfRule>
    <cfRule type="cellIs" dxfId="45" priority="44" stopIfTrue="1" operator="lessThan">
      <formula>($E$17 * 0.25)</formula>
    </cfRule>
  </conditionalFormatting>
  <conditionalFormatting sqref="E18">
    <cfRule type="cellIs" dxfId="44" priority="45" stopIfTrue="1" operator="greaterThan">
      <formula>$E$18</formula>
    </cfRule>
    <cfRule type="cellIs" dxfId="43" priority="46" stopIfTrue="1" operator="equal">
      <formula>""</formula>
    </cfRule>
    <cfRule type="cellIs" dxfId="42" priority="47" stopIfTrue="1" operator="equal">
      <formula>0</formula>
    </cfRule>
    <cfRule type="cellIs" dxfId="41" priority="48" stopIfTrue="1" operator="lessThan">
      <formula>($E$18 * 0.25)</formula>
    </cfRule>
  </conditionalFormatting>
  <conditionalFormatting sqref="E19">
    <cfRule type="cellIs" dxfId="40" priority="49" stopIfTrue="1" operator="greaterThan">
      <formula>$E$19</formula>
    </cfRule>
    <cfRule type="cellIs" dxfId="39" priority="50" stopIfTrue="1" operator="equal">
      <formula>""</formula>
    </cfRule>
    <cfRule type="cellIs" dxfId="38" priority="51" stopIfTrue="1" operator="equal">
      <formula>0</formula>
    </cfRule>
    <cfRule type="cellIs" dxfId="37" priority="52" stopIfTrue="1" operator="lessThan">
      <formula>($E$19 * 0.25)</formula>
    </cfRule>
  </conditionalFormatting>
  <conditionalFormatting sqref="E20">
    <cfRule type="cellIs" dxfId="36" priority="53" stopIfTrue="1" operator="greaterThan">
      <formula>$E$20</formula>
    </cfRule>
    <cfRule type="cellIs" dxfId="35" priority="54" stopIfTrue="1" operator="equal">
      <formula>""</formula>
    </cfRule>
    <cfRule type="cellIs" dxfId="34" priority="55" stopIfTrue="1" operator="equal">
      <formula>0</formula>
    </cfRule>
    <cfRule type="cellIs" dxfId="33" priority="56" stopIfTrue="1" operator="lessThan">
      <formula>($E$20 * 0.25)</formula>
    </cfRule>
  </conditionalFormatting>
  <conditionalFormatting sqref="E21">
    <cfRule type="cellIs" dxfId="32" priority="57" stopIfTrue="1" operator="greaterThan">
      <formula>$E$21</formula>
    </cfRule>
    <cfRule type="cellIs" dxfId="31" priority="58" stopIfTrue="1" operator="equal">
      <formula>""</formula>
    </cfRule>
    <cfRule type="cellIs" dxfId="30" priority="59" stopIfTrue="1" operator="equal">
      <formula>0</formula>
    </cfRule>
    <cfRule type="cellIs" dxfId="29" priority="60" stopIfTrue="1" operator="lessThan">
      <formula>($E$21 * 0.25)</formula>
    </cfRule>
  </conditionalFormatting>
  <conditionalFormatting sqref="E22">
    <cfRule type="cellIs" dxfId="28" priority="61" stopIfTrue="1" operator="greaterThan">
      <formula>$E$22</formula>
    </cfRule>
    <cfRule type="cellIs" dxfId="27" priority="62" stopIfTrue="1" operator="equal">
      <formula>""</formula>
    </cfRule>
    <cfRule type="cellIs" dxfId="26" priority="63" stopIfTrue="1" operator="equal">
      <formula>0</formula>
    </cfRule>
    <cfRule type="cellIs" dxfId="25" priority="64" stopIfTrue="1" operator="lessThan">
      <formula>($E$22 * 0.25)</formula>
    </cfRule>
  </conditionalFormatting>
  <conditionalFormatting sqref="E23">
    <cfRule type="cellIs" dxfId="24" priority="65" stopIfTrue="1" operator="greaterThan">
      <formula>$E$23</formula>
    </cfRule>
    <cfRule type="cellIs" dxfId="23" priority="66" stopIfTrue="1" operator="equal">
      <formula>""</formula>
    </cfRule>
    <cfRule type="cellIs" dxfId="22" priority="67" stopIfTrue="1" operator="equal">
      <formula>0</formula>
    </cfRule>
    <cfRule type="cellIs" dxfId="21" priority="68" stopIfTrue="1" operator="lessThan">
      <formula>($E$23 * 0.25)</formula>
    </cfRule>
  </conditionalFormatting>
  <conditionalFormatting sqref="E24">
    <cfRule type="cellIs" dxfId="20" priority="69" stopIfTrue="1" operator="greaterThan">
      <formula>$E$24</formula>
    </cfRule>
    <cfRule type="cellIs" dxfId="19" priority="70" stopIfTrue="1" operator="equal">
      <formula>""</formula>
    </cfRule>
    <cfRule type="cellIs" dxfId="18" priority="71" stopIfTrue="1" operator="equal">
      <formula>0</formula>
    </cfRule>
    <cfRule type="cellIs" dxfId="17" priority="72" stopIfTrue="1" operator="lessThan">
      <formula>($E$24 * 0.25)</formula>
    </cfRule>
  </conditionalFormatting>
  <conditionalFormatting sqref="E25">
    <cfRule type="cellIs" dxfId="16" priority="73" stopIfTrue="1" operator="greaterThan">
      <formula>$E$25</formula>
    </cfRule>
    <cfRule type="cellIs" dxfId="15" priority="74" stopIfTrue="1" operator="equal">
      <formula>""</formula>
    </cfRule>
    <cfRule type="cellIs" dxfId="14" priority="75" stopIfTrue="1" operator="equal">
      <formula>0</formula>
    </cfRule>
    <cfRule type="cellIs" dxfId="13" priority="76" stopIfTrue="1" operator="lessThan">
      <formula>($E$25 * 0.25)</formula>
    </cfRule>
  </conditionalFormatting>
  <conditionalFormatting sqref="E26">
    <cfRule type="cellIs" dxfId="12" priority="77" stopIfTrue="1" operator="greaterThan">
      <formula>$E$26</formula>
    </cfRule>
    <cfRule type="cellIs" dxfId="11" priority="78" stopIfTrue="1" operator="equal">
      <formula>""</formula>
    </cfRule>
    <cfRule type="cellIs" dxfId="10" priority="79" stopIfTrue="1" operator="equal">
      <formula>0</formula>
    </cfRule>
    <cfRule type="cellIs" dxfId="9" priority="80" stopIfTrue="1" operator="lessThan">
      <formula>($E$26 * 0.25)</formula>
    </cfRule>
  </conditionalFormatting>
  <conditionalFormatting sqref="E27">
    <cfRule type="cellIs" dxfId="8" priority="81" stopIfTrue="1" operator="lessThan">
      <formula>$E$27</formula>
    </cfRule>
  </conditionalFormatting>
  <conditionalFormatting sqref="E27">
    <cfRule type="cellIs" dxfId="7" priority="82" stopIfTrue="1" operator="greaterThan">
      <formula>0</formula>
    </cfRule>
  </conditionalFormatting>
  <conditionalFormatting sqref="E28">
    <cfRule type="cellIs" dxfId="6" priority="83" stopIfTrue="1" operator="lessThan">
      <formula>$E$28</formula>
    </cfRule>
  </conditionalFormatting>
  <conditionalFormatting sqref="E28">
    <cfRule type="cellIs" dxfId="5" priority="84" stopIfTrue="1" operator="greaterThan">
      <formula>0</formula>
    </cfRule>
  </conditionalFormatting>
  <conditionalFormatting sqref="E29">
    <cfRule type="cellIs" dxfId="4" priority="85" stopIfTrue="1" operator="lessThan">
      <formula>$E$29</formula>
    </cfRule>
  </conditionalFormatting>
  <conditionalFormatting sqref="E29">
    <cfRule type="cellIs" dxfId="3" priority="86" stopIfTrue="1" operator="greaterThan">
      <formula>0</formula>
    </cfRule>
  </conditionalFormatting>
  <conditionalFormatting sqref="C32:AO32">
    <cfRule type="cellIs" dxfId="2" priority="87" stopIfTrue="1" operator="equal">
      <formula>$D$34</formula>
    </cfRule>
  </conditionalFormatting>
  <conditionalFormatting sqref="C32:AO32">
    <cfRule type="cellIs" dxfId="1" priority="88" stopIfTrue="1" operator="equal">
      <formula>$D$35</formula>
    </cfRule>
  </conditionalFormatting>
  <conditionalFormatting sqref="C32:AO32">
    <cfRule type="cellIs" dxfId="0" priority="89" stopIfTrue="1" operator="equal">
      <formula>$D$36</formula>
    </cfRule>
  </conditionalFormatting>
  <hyperlinks>
    <hyperlink ref="O3" r:id="rId1" xr:uid="{197D4830-925E-4FB4-9DDC-AB84299B3D7E}"/>
    <hyperlink ref="E3" r:id="rId2" display="Need Help using this ScoreCard?  Check out this training video." xr:uid="{7B32F984-984C-491D-92E1-BCBC8C275BDE}"/>
    <hyperlink ref="D3" r:id="rId3" display="Need Help using this ScoreCard?  Check out this training video." xr:uid="{95028C80-4A3D-44AF-9413-FF1D3D69C283}"/>
  </hyperlinks>
  <pageMargins left="0.25" right="0.25" top="0.5" bottom="0.5" header="0.5" footer="0.5"/>
  <pageSetup scale="90" orientation="landscape" horizontalDpi="4294967293" r:id="rId4"/>
  <headerFooter alignWithMargins="0">
    <oddFooter>&amp;CPage &amp;P of &amp;N</oddFooter>
  </headerFooter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70</vt:i4>
      </vt:variant>
    </vt:vector>
  </HeadingPairs>
  <TitlesOfParts>
    <vt:vector size="77" baseType="lpstr">
      <vt:lpstr>Totals</vt:lpstr>
      <vt:lpstr>Judge1</vt:lpstr>
      <vt:lpstr>Judge2</vt:lpstr>
      <vt:lpstr>Judge3</vt:lpstr>
      <vt:lpstr>Judge4</vt:lpstr>
      <vt:lpstr>Judge5</vt:lpstr>
      <vt:lpstr>Printable</vt:lpstr>
      <vt:lpstr>Judge1!ChairName</vt:lpstr>
      <vt:lpstr>Judge2!ChairName</vt:lpstr>
      <vt:lpstr>Judge3!ChairName</vt:lpstr>
      <vt:lpstr>Judge4!ChairName</vt:lpstr>
      <vt:lpstr>Judge5!ChairName</vt:lpstr>
      <vt:lpstr>Printable!ChairName</vt:lpstr>
      <vt:lpstr>ChairName</vt:lpstr>
      <vt:lpstr>Judge1!ContestName</vt:lpstr>
      <vt:lpstr>Judge2!ContestName</vt:lpstr>
      <vt:lpstr>Judge3!ContestName</vt:lpstr>
      <vt:lpstr>Judge4!ContestName</vt:lpstr>
      <vt:lpstr>Judge5!ContestName</vt:lpstr>
      <vt:lpstr>Printable!ContestName</vt:lpstr>
      <vt:lpstr>ContestName</vt:lpstr>
      <vt:lpstr>Judge1!DataBlock</vt:lpstr>
      <vt:lpstr>Judge2!DataBlock</vt:lpstr>
      <vt:lpstr>Judge3!DataBlock</vt:lpstr>
      <vt:lpstr>Judge4!DataBlock</vt:lpstr>
      <vt:lpstr>Judge5!DataBlock</vt:lpstr>
      <vt:lpstr>Printable!DataBlock</vt:lpstr>
      <vt:lpstr>DataBlock</vt:lpstr>
      <vt:lpstr>Judge1!DivisionName</vt:lpstr>
      <vt:lpstr>Judge2!DivisionName</vt:lpstr>
      <vt:lpstr>Judge3!DivisionName</vt:lpstr>
      <vt:lpstr>Judge4!DivisionName</vt:lpstr>
      <vt:lpstr>Judge5!DivisionName</vt:lpstr>
      <vt:lpstr>Printable!DivisionName</vt:lpstr>
      <vt:lpstr>DivisionName</vt:lpstr>
      <vt:lpstr>Judge1!FirstComment</vt:lpstr>
      <vt:lpstr>Judge2!FirstComment</vt:lpstr>
      <vt:lpstr>Judge3!FirstComment</vt:lpstr>
      <vt:lpstr>Judge4!FirstComment</vt:lpstr>
      <vt:lpstr>Judge5!FirstComment</vt:lpstr>
      <vt:lpstr>Printable!FirstComment</vt:lpstr>
      <vt:lpstr>FirstComment</vt:lpstr>
      <vt:lpstr>Judge1!FirstContestant</vt:lpstr>
      <vt:lpstr>Judge2!FirstContestant</vt:lpstr>
      <vt:lpstr>Judge3!FirstContestant</vt:lpstr>
      <vt:lpstr>Judge4!FirstContestant</vt:lpstr>
      <vt:lpstr>Judge5!FirstContestant</vt:lpstr>
      <vt:lpstr>Printable!FirstContestant</vt:lpstr>
      <vt:lpstr>FirstContestant</vt:lpstr>
      <vt:lpstr>Judge1!FirstScore</vt:lpstr>
      <vt:lpstr>Judge2!FirstScore</vt:lpstr>
      <vt:lpstr>Judge3!FirstScore</vt:lpstr>
      <vt:lpstr>Judge4!FirstScore</vt:lpstr>
      <vt:lpstr>Judge5!FirstScore</vt:lpstr>
      <vt:lpstr>Printable!FirstScore</vt:lpstr>
      <vt:lpstr>FirstScore</vt:lpstr>
      <vt:lpstr>Judge1!FirstScoreArea</vt:lpstr>
      <vt:lpstr>Judge2!FirstScoreArea</vt:lpstr>
      <vt:lpstr>Judge3!FirstScoreArea</vt:lpstr>
      <vt:lpstr>Judge4!FirstScoreArea</vt:lpstr>
      <vt:lpstr>Judge5!FirstScoreArea</vt:lpstr>
      <vt:lpstr>Printable!FirstScoreArea</vt:lpstr>
      <vt:lpstr>FirstScoreArea</vt:lpstr>
      <vt:lpstr>Judge1!JudgeCount</vt:lpstr>
      <vt:lpstr>Judge2!JudgeCount</vt:lpstr>
      <vt:lpstr>Judge3!JudgeCount</vt:lpstr>
      <vt:lpstr>Judge4!JudgeCount</vt:lpstr>
      <vt:lpstr>Judge5!JudgeCount</vt:lpstr>
      <vt:lpstr>Printable!JudgeCount</vt:lpstr>
      <vt:lpstr>JudgeCount</vt:lpstr>
      <vt:lpstr>Judge1!Print_Titles</vt:lpstr>
      <vt:lpstr>Judge2!Print_Titles</vt:lpstr>
      <vt:lpstr>Judge3!Print_Titles</vt:lpstr>
      <vt:lpstr>Judge4!Print_Titles</vt:lpstr>
      <vt:lpstr>Judge5!Print_Titles</vt:lpstr>
      <vt:lpstr>Printable!Print_Titles</vt:lpstr>
      <vt:lpstr>Totals!Print_Titles</vt:lpstr>
    </vt:vector>
  </TitlesOfParts>
  <Company>Enterprise Development Group,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SkillsUSA ScoreMaster Template</dc:title>
  <dc:creator>Mark Williams</dc:creator>
  <dc:description>Conference Registration Scoring Template - updated June 2010</dc:description>
  <cp:lastModifiedBy>James Harper</cp:lastModifiedBy>
  <cp:lastPrinted>2002-06-22T17:00:52Z</cp:lastPrinted>
  <dcterms:created xsi:type="dcterms:W3CDTF">2002-05-15T02:32:49Z</dcterms:created>
  <dcterms:modified xsi:type="dcterms:W3CDTF">2019-07-16T23:09:19Z</dcterms:modified>
</cp:coreProperties>
</file>