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E6390FAF-22C3-4702-8D1C-5DED55EE4571}" xr6:coauthVersionLast="43" xr6:coauthVersionMax="43" xr10:uidLastSave="{00000000-0000-0000-0000-000000000000}"/>
  <bookViews>
    <workbookView xWindow="2688" yWindow="2688" windowWidth="23040" windowHeight="11652" activeTab="1" xr2:uid="{00000000-000D-0000-FFFF-FFFF00000000}"/>
  </bookViews>
  <sheets>
    <sheet name="Totals" sheetId="1" r:id="rId1"/>
    <sheet name="Judge1" sheetId="12" r:id="rId2"/>
    <sheet name="Judge2" sheetId="11" r:id="rId3"/>
    <sheet name="Judge3" sheetId="10" r:id="rId4"/>
    <sheet name="Judge4" sheetId="9" r:id="rId5"/>
    <sheet name="Judge5" sheetId="8" r:id="rId6"/>
    <sheet name="Judge6" sheetId="7" r:id="rId7"/>
    <sheet name="Judge7" sheetId="6" r:id="rId8"/>
    <sheet name="Judge8" sheetId="5" r:id="rId9"/>
    <sheet name="Judge9" sheetId="4" r:id="rId10"/>
    <sheet name="Printable" sheetId="13" r:id="rId11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0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0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0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0">Printable!$D$5</definedName>
    <definedName name="DivisionName">Totals!$D$5</definedName>
    <definedName name="FirstComment" localSheetId="1">Judge1!$F$83</definedName>
    <definedName name="FirstComment" localSheetId="2">Judge2!$F$83</definedName>
    <definedName name="FirstComment" localSheetId="3">Judge3!$F$83</definedName>
    <definedName name="FirstComment" localSheetId="4">Judge4!$F$83</definedName>
    <definedName name="FirstComment" localSheetId="5">Judge5!$F$83</definedName>
    <definedName name="FirstComment" localSheetId="6">Judge6!$F$83</definedName>
    <definedName name="FirstComment" localSheetId="7">Judge7!$F$83</definedName>
    <definedName name="FirstComment" localSheetId="8">Judge8!$F$83</definedName>
    <definedName name="FirstComment" localSheetId="9">Judge9!$F$83</definedName>
    <definedName name="FirstComment" localSheetId="10">Printable!$F$83</definedName>
    <definedName name="FirstComment">Totals!$F$83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0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0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0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0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0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0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0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83" i="13" l="1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76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F8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A77" i="1" s="1"/>
  <c r="AB62" i="1"/>
  <c r="AC62" i="1"/>
  <c r="AD62" i="1"/>
  <c r="AE62" i="1"/>
  <c r="AF62" i="1"/>
  <c r="AG62" i="1"/>
  <c r="AH62" i="1"/>
  <c r="AI62" i="1"/>
  <c r="AJ62" i="1"/>
  <c r="G63" i="1"/>
  <c r="H63" i="1"/>
  <c r="I63" i="1"/>
  <c r="J63" i="1"/>
  <c r="K63" i="1"/>
  <c r="K77" i="1" s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7" i="1" s="1"/>
  <c r="F7" i="1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6" i="12"/>
  <c r="AJ77" i="11"/>
  <c r="AI77" i="11"/>
  <c r="AH77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6" i="11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6" i="10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6" i="9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6" i="8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6" i="7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6" i="6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6" i="5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6" i="4"/>
  <c r="AI77" i="1"/>
  <c r="S77" i="1"/>
  <c r="E76" i="1"/>
  <c r="D82" i="13" l="1"/>
  <c r="D81" i="13"/>
  <c r="E81" i="13" s="1"/>
  <c r="D80" i="13"/>
  <c r="E80" i="13" s="1"/>
  <c r="D79" i="13"/>
  <c r="O77" i="1"/>
  <c r="G77" i="1"/>
  <c r="AE77" i="1"/>
  <c r="W77" i="1"/>
  <c r="M77" i="1"/>
  <c r="I77" i="1"/>
  <c r="AG77" i="1"/>
  <c r="AC77" i="1"/>
  <c r="Y77" i="1"/>
  <c r="U77" i="1"/>
  <c r="Q77" i="1"/>
  <c r="AJ77" i="1"/>
  <c r="D81" i="1" s="1"/>
  <c r="E81" i="1" s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E82" i="13" l="1"/>
  <c r="E79" i="13"/>
  <c r="D82" i="1"/>
  <c r="D79" i="1"/>
  <c r="D80" i="1"/>
  <c r="E80" i="1" s="1"/>
  <c r="E79" i="1"/>
  <c r="E82" i="1" l="1"/>
</calcChain>
</file>

<file path=xl/sharedStrings.xml><?xml version="1.0" encoding="utf-8"?>
<sst xmlns="http://schemas.openxmlformats.org/spreadsheetml/2006/main" count="1823" uniqueCount="99">
  <si>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</si>
  <si>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</si>
  <si>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</si>
  <si>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</si>
  <si>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</si>
  <si>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</si>
  <si>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</si>
  <si>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</si>
  <si>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</si>
  <si>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</si>
  <si>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</si>
  <si>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</si>
  <si>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</si>
  <si>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</si>
  <si>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</si>
  <si>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</si>
  <si>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</si>
  <si>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</si>
  <si>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</si>
  <si>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</si>
  <si>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</si>
  <si>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Restaurant Service</t>
  </si>
  <si>
    <t>S</t>
  </si>
  <si>
    <t>Standard</t>
  </si>
  <si>
    <t>Phase 1: Personal Appearance - Clean Uniform</t>
  </si>
  <si>
    <t>Phase 1: Personal Appearance - Personal Appearance</t>
  </si>
  <si>
    <t>Phase 2: Set Table - Tray Used for Setup</t>
  </si>
  <si>
    <t>Phase 2: Set Table - Table &amp; Chair Wiped</t>
  </si>
  <si>
    <t>Phase 2: Set Table - Linen Seam (hem) Side Down</t>
  </si>
  <si>
    <t>Phase 2: Set Table - Center Pieces, Salt &amp; Pepper, Caddies Filled &amp; Clean</t>
  </si>
  <si>
    <t>Phase 2: Set Table - Proper Handling of Flatware by Handle, Spot Free</t>
  </si>
  <si>
    <t>Phase 2: Set Table - Proper Handling of Glassware by Stem, Spot Free</t>
  </si>
  <si>
    <t>Phase 2: Set Table - Proper Placement for B&amp;B Plate</t>
  </si>
  <si>
    <t>Phase 2: Set Table - Proper Placement for Forks</t>
  </si>
  <si>
    <t>Phase 2: Set Table - Proper Placement for Spoons</t>
  </si>
  <si>
    <t>Phase 2: Set Table - Proper Placement fore Knives butter, meal &amp; salad</t>
  </si>
  <si>
    <t>Phase 2: Set Table - Proper Placement of wine &amp; water Glassware</t>
  </si>
  <si>
    <t>Phase 2: Set Table - Napkin fold (More than one may be used)</t>
  </si>
  <si>
    <t>Phase 3: Host - Warm &amp; Friendly Greeting</t>
  </si>
  <si>
    <t>Phase 3: Host - Question of Reservation &amp; Number in Party</t>
  </si>
  <si>
    <t>Phase 3: Host - Small Conversation While Seating</t>
  </si>
  <si>
    <t>Phase 3: Host - Chair Pulled out for Guests</t>
  </si>
  <si>
    <t>Phase 3: Host - Name of their Server</t>
  </si>
  <si>
    <t>Phase 3: Host - Cheerful Departure</t>
  </si>
  <si>
    <t>Phase 4: Service Introduction - Waitress/Waiter Introduction &amp; uses first name only</t>
  </si>
  <si>
    <t>Phase 4: Service Introduction - Speaks Clearly &amp; Concisely to all guests</t>
  </si>
  <si>
    <t>Phase 4: Service Introduction - Conveyed Warm &amp; Friendly Tone</t>
  </si>
  <si>
    <t>Phase 4: Service Introduction - Appropriate Volume Used</t>
  </si>
  <si>
    <t>Phase 4: Service Introduction - Smiles</t>
  </si>
  <si>
    <t>Phase 4: Service Introduction - Water Service</t>
  </si>
  <si>
    <t>Phase 4: Service Introduction - Mentions &amp; Describes Special</t>
  </si>
  <si>
    <t>Phase 4: Service Introduction - Extra Settings Removed</t>
  </si>
  <si>
    <t>Phase 4: Service Introduction - Drink Order Taken &amp; Served</t>
  </si>
  <si>
    <t>Phase 4: Service Introduction - Upselling (Appetizer, etc.)</t>
  </si>
  <si>
    <t>Phase 5: Meal Service - Proper use of trays &amp; tray jacks (5 pts per opportunity)</t>
  </si>
  <si>
    <t>Phase 5: Meal Service - Knowledge of Menu &amp; Cooking Style</t>
  </si>
  <si>
    <t>Phase 5: Meal Service - Repeated Order to Verify</t>
  </si>
  <si>
    <t>Phase 5: Meal Service - Delivery Food in Order appetizer, soup, salad, etc.</t>
  </si>
  <si>
    <t>Phase 5: Meal Service - Bread Basket Silver Service before Soup (or Salad)</t>
  </si>
  <si>
    <t>Phase 5: Meal Service - Serve from Left to Right &amp; Take from the Right (each course)</t>
  </si>
  <si>
    <t>Phase 5: Meal Service - Each Course Removed Before Nest is Served</t>
  </si>
  <si>
    <t>Phase 5: Meal Service - Check with Customer - refill beverages</t>
  </si>
  <si>
    <t>Phase 5: Meal Service - Crumb Table with Napkin &amp; Crumber between each course</t>
  </si>
  <si>
    <t>Phase 5: Meal Service - Removal of unnecessary items (i.e. items from previous courses, etc.)</t>
  </si>
  <si>
    <t>Phase 5: Meal Service - Interpersonal Communication (engagement, timely service, etc.)</t>
  </si>
  <si>
    <t>Phase 6: Dessert - Coffee Service - Upsell Coffee Service</t>
  </si>
  <si>
    <t>Phase 6: Dessert - Coffee Service - Move Dessert flatware to proper place</t>
  </si>
  <si>
    <t>Phase 6: Dessert - Coffee Service - Deliver Coffee &amp; Accompaniments</t>
  </si>
  <si>
    <t>Phase 7: Check - Present Check Promptly &amp; Correct</t>
  </si>
  <si>
    <t>Phase 7: Check - Legible writing, name &amp; table number</t>
  </si>
  <si>
    <t>Phase 7: Check - Thank Customer as Returning Paid Check</t>
  </si>
  <si>
    <t>Phase 7: Check - Check Calculated Correctly (Items, Tax, Gratuity)</t>
  </si>
  <si>
    <t>Phase 7: Check - Finish Clearing Table (within alloted time)</t>
  </si>
  <si>
    <t>Phase 8: Tableside - Table-side Mise-en-place</t>
  </si>
  <si>
    <t>Phase 8: Tableside - Explanation of Ingredients</t>
  </si>
  <si>
    <t>Phase 8: Tableside - Showmanship &amp; Style of Conversation</t>
  </si>
  <si>
    <t>Phase 8: Tableside - Sanitary Practices (ServSafe)</t>
  </si>
  <si>
    <t>Phase 8: Tableside - Taste</t>
  </si>
  <si>
    <t>Phase 8: Tableside - Waste Factor (To Much Product on Cart)</t>
  </si>
  <si>
    <t>Phase 9: Clean &amp; Sharp Folds</t>
  </si>
  <si>
    <t>Phase 9: Standing Straight (no leaning)</t>
  </si>
  <si>
    <t>Phase 9: Eight different folds (2 pts ea.)</t>
  </si>
  <si>
    <t>Phase 9: Correctly folded (10 pts. Ea.)</t>
  </si>
  <si>
    <t>Phase 9: Proper name of folds</t>
  </si>
  <si>
    <t>Phase 10: Written Test</t>
  </si>
  <si>
    <t/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</si>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</sst>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quotePrefix="1" applyProtection="1">
      <protection locked="0"/>
    </xf>
    <xf numFmtId="0" fontId="0" fillId="6" borderId="0" xfId="0" applyFill="1" applyProtection="1">
      <protection locked="0"/>
    </xf>
    <xf numFmtId="164" fontId="0" fillId="6" borderId="0" xfId="1" applyNumberFormat="1" applyFont="1" applyFill="1" applyProtection="1">
      <protection locked="0"/>
    </xf>
    <xf numFmtId="0" fontId="0" fillId="6" borderId="0" xfId="0" quotePrefix="1" applyFill="1" applyProtection="1">
      <protection locked="0"/>
    </xf>
    <xf numFmtId="164" fontId="0" fillId="0" borderId="0" xfId="0" applyNumberFormat="1" applyProtection="1"/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0" applyNumberFormat="1" applyFill="1" applyAlignment="1" applyProtection="1">
      <alignment vertical="top" wrapText="1"/>
      <protection locked="0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0" borderId="0" xfId="0" applyNumberFormat="1" applyProtection="1"/>
    <xf numFmtId="165" fontId="0" fillId="6" borderId="0" xfId="0" applyNumberFormat="1" applyFill="1" applyProtection="1"/>
    <xf numFmtId="0" fontId="0" fillId="10" borderId="0" xfId="0" applyNumberForma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293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5A30877-6A57-4D40-856A-F452A849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D6EF305-5F3F-428C-BD82-A7F9740A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6D91A358-31DF-4033-AC1B-EB819B9B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604AEC8-764C-4243-A938-4A376897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563DF94-F76D-44E9-973F-65765E50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22C9F3E-7110-4CF7-87D8-55B3E769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63622C2-D653-46AF-B3A2-C103123A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8062EEA-951E-4E82-B165-E6146318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5B96F6E-5D98-4FFF-B41A-EF12B867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84D1A58-56B9-40A2-9BDB-11F68C49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G2" s="31" t="s">
        <v>98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36" t="str">
        <f>IF(ISERROR(AVERAGE(Judge1:Judge9!F7))," ", AVERAGE(Judge1:Judge9!F7))</f>
        <v xml:space="preserve"> </v>
      </c>
      <c r="G7" s="36" t="str">
        <f>IF(ISERROR(AVERAGE(Judge1:Judge9!G7))," ", AVERAGE(Judge1:Judge9!G7))</f>
        <v xml:space="preserve"> </v>
      </c>
      <c r="H7" s="36" t="str">
        <f>IF(ISERROR(AVERAGE(Judge1:Judge9!H7))," ", AVERAGE(Judge1:Judge9!H7))</f>
        <v xml:space="preserve"> </v>
      </c>
      <c r="I7" s="36" t="str">
        <f>IF(ISERROR(AVERAGE(Judge1:Judge9!I7))," ", AVERAGE(Judge1:Judge9!I7))</f>
        <v xml:space="preserve"> </v>
      </c>
      <c r="J7" s="36" t="str">
        <f>IF(ISERROR(AVERAGE(Judge1:Judge9!J7))," ", AVERAGE(Judge1:Judge9!J7))</f>
        <v xml:space="preserve"> </v>
      </c>
      <c r="K7" s="36" t="str">
        <f>IF(ISERROR(AVERAGE(Judge1:Judge9!K7))," ", AVERAGE(Judge1:Judge9!K7))</f>
        <v xml:space="preserve"> </v>
      </c>
      <c r="L7" s="36" t="str">
        <f>IF(ISERROR(AVERAGE(Judge1:Judge9!L7))," ", AVERAGE(Judge1:Judge9!L7))</f>
        <v xml:space="preserve"> </v>
      </c>
      <c r="M7" s="36" t="str">
        <f>IF(ISERROR(AVERAGE(Judge1:Judge9!M7))," ", AVERAGE(Judge1:Judge9!M7))</f>
        <v xml:space="preserve"> </v>
      </c>
      <c r="N7" s="36" t="str">
        <f>IF(ISERROR(AVERAGE(Judge1:Judge9!N7))," ", AVERAGE(Judge1:Judge9!N7))</f>
        <v xml:space="preserve"> </v>
      </c>
      <c r="O7" s="36" t="str">
        <f>IF(ISERROR(AVERAGE(Judge1:Judge9!O7))," ", AVERAGE(Judge1:Judge9!O7))</f>
        <v xml:space="preserve"> </v>
      </c>
      <c r="P7" s="36" t="str">
        <f>IF(ISERROR(AVERAGE(Judge1:Judge9!P7))," ", AVERAGE(Judge1:Judge9!P7))</f>
        <v xml:space="preserve"> </v>
      </c>
      <c r="Q7" s="36" t="str">
        <f>IF(ISERROR(AVERAGE(Judge1:Judge9!Q7))," ", AVERAGE(Judge1:Judge9!Q7))</f>
        <v xml:space="preserve"> </v>
      </c>
      <c r="R7" s="36" t="str">
        <f>IF(ISERROR(AVERAGE(Judge1:Judge9!R7))," ", AVERAGE(Judge1:Judge9!R7))</f>
        <v xml:space="preserve"> </v>
      </c>
      <c r="S7" s="36" t="str">
        <f>IF(ISERROR(AVERAGE(Judge1:Judge9!S7))," ", AVERAGE(Judge1:Judge9!S7))</f>
        <v xml:space="preserve"> </v>
      </c>
      <c r="T7" s="36" t="str">
        <f>IF(ISERROR(AVERAGE(Judge1:Judge9!T7))," ", AVERAGE(Judge1:Judge9!T7))</f>
        <v xml:space="preserve"> </v>
      </c>
      <c r="U7" s="36" t="str">
        <f>IF(ISERROR(AVERAGE(Judge1:Judge9!U7))," ", AVERAGE(Judge1:Judge9!U7))</f>
        <v xml:space="preserve"> </v>
      </c>
      <c r="V7" s="36" t="str">
        <f>IF(ISERROR(AVERAGE(Judge1:Judge9!V7))," ", AVERAGE(Judge1:Judge9!V7))</f>
        <v xml:space="preserve"> </v>
      </c>
      <c r="W7" s="36" t="str">
        <f>IF(ISERROR(AVERAGE(Judge1:Judge9!W7))," ", AVERAGE(Judge1:Judge9!W7))</f>
        <v xml:space="preserve"> </v>
      </c>
      <c r="X7" s="36" t="str">
        <f>IF(ISERROR(AVERAGE(Judge1:Judge9!X7))," ", AVERAGE(Judge1:Judge9!X7))</f>
        <v xml:space="preserve"> </v>
      </c>
      <c r="Y7" s="36" t="str">
        <f>IF(ISERROR(AVERAGE(Judge1:Judge9!Y7))," ", AVERAGE(Judge1:Judge9!Y7))</f>
        <v xml:space="preserve"> </v>
      </c>
      <c r="Z7" s="36" t="str">
        <f>IF(ISERROR(AVERAGE(Judge1:Judge9!Z7))," ", AVERAGE(Judge1:Judge9!Z7))</f>
        <v xml:space="preserve"> </v>
      </c>
      <c r="AA7" s="36" t="str">
        <f>IF(ISERROR(AVERAGE(Judge1:Judge9!AA7))," ", AVERAGE(Judge1:Judge9!AA7))</f>
        <v xml:space="preserve"> </v>
      </c>
      <c r="AB7" s="36" t="str">
        <f>IF(ISERROR(AVERAGE(Judge1:Judge9!AB7))," ", AVERAGE(Judge1:Judge9!AB7))</f>
        <v xml:space="preserve"> </v>
      </c>
      <c r="AC7" s="36" t="str">
        <f>IF(ISERROR(AVERAGE(Judge1:Judge9!AC7))," ", AVERAGE(Judge1:Judge9!AC7))</f>
        <v xml:space="preserve"> </v>
      </c>
      <c r="AD7" s="36" t="str">
        <f>IF(ISERROR(AVERAGE(Judge1:Judge9!AD7))," ", AVERAGE(Judge1:Judge9!AD7))</f>
        <v xml:space="preserve"> </v>
      </c>
      <c r="AE7" s="36" t="str">
        <f>IF(ISERROR(AVERAGE(Judge1:Judge9!AE7))," ", AVERAGE(Judge1:Judge9!AE7))</f>
        <v xml:space="preserve"> </v>
      </c>
      <c r="AF7" s="36" t="str">
        <f>IF(ISERROR(AVERAGE(Judge1:Judge9!AF7))," ", AVERAGE(Judge1:Judge9!AF7))</f>
        <v xml:space="preserve"> </v>
      </c>
      <c r="AG7" s="36" t="str">
        <f>IF(ISERROR(AVERAGE(Judge1:Judge9!AG7))," ", AVERAGE(Judge1:Judge9!AG7))</f>
        <v xml:space="preserve"> </v>
      </c>
      <c r="AH7" s="36" t="str">
        <f>IF(ISERROR(AVERAGE(Judge1:Judge9!AH7))," ", AVERAGE(Judge1:Judge9!AH7))</f>
        <v xml:space="preserve"> </v>
      </c>
      <c r="AI7" s="36" t="str">
        <f>IF(ISERROR(AVERAGE(Judge1:Judge9!AI7))," ", AVERAGE(Judge1:Judge9!AI7))</f>
        <v xml:space="preserve"> </v>
      </c>
      <c r="AJ7" s="36" t="str">
        <f>IF(ISERROR(AVERAGE(Judge1:Judge9!AJ7))," ", AVERAGE(Judge1:Judge9!AJ7))</f>
        <v xml:space="preserve"> 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36" t="str">
        <f>IF(ISERROR(AVERAGE(Judge1:Judge9!F8))," ", AVERAGE(Judge1:Judge9!F8))</f>
        <v xml:space="preserve"> </v>
      </c>
      <c r="G8" s="36" t="str">
        <f>IF(ISERROR(AVERAGE(Judge1:Judge9!G8))," ", AVERAGE(Judge1:Judge9!G8))</f>
        <v xml:space="preserve"> </v>
      </c>
      <c r="H8" s="36" t="str">
        <f>IF(ISERROR(AVERAGE(Judge1:Judge9!H8))," ", AVERAGE(Judge1:Judge9!H8))</f>
        <v xml:space="preserve"> </v>
      </c>
      <c r="I8" s="36" t="str">
        <f>IF(ISERROR(AVERAGE(Judge1:Judge9!I8))," ", AVERAGE(Judge1:Judge9!I8))</f>
        <v xml:space="preserve"> </v>
      </c>
      <c r="J8" s="36" t="str">
        <f>IF(ISERROR(AVERAGE(Judge1:Judge9!J8))," ", AVERAGE(Judge1:Judge9!J8))</f>
        <v xml:space="preserve"> </v>
      </c>
      <c r="K8" s="36" t="str">
        <f>IF(ISERROR(AVERAGE(Judge1:Judge9!K8))," ", AVERAGE(Judge1:Judge9!K8))</f>
        <v xml:space="preserve"> </v>
      </c>
      <c r="L8" s="36" t="str">
        <f>IF(ISERROR(AVERAGE(Judge1:Judge9!L8))," ", AVERAGE(Judge1:Judge9!L8))</f>
        <v xml:space="preserve"> </v>
      </c>
      <c r="M8" s="36" t="str">
        <f>IF(ISERROR(AVERAGE(Judge1:Judge9!M8))," ", AVERAGE(Judge1:Judge9!M8))</f>
        <v xml:space="preserve"> </v>
      </c>
      <c r="N8" s="36" t="str">
        <f>IF(ISERROR(AVERAGE(Judge1:Judge9!N8))," ", AVERAGE(Judge1:Judge9!N8))</f>
        <v xml:space="preserve"> </v>
      </c>
      <c r="O8" s="36" t="str">
        <f>IF(ISERROR(AVERAGE(Judge1:Judge9!O8))," ", AVERAGE(Judge1:Judge9!O8))</f>
        <v xml:space="preserve"> </v>
      </c>
      <c r="P8" s="36" t="str">
        <f>IF(ISERROR(AVERAGE(Judge1:Judge9!P8))," ", AVERAGE(Judge1:Judge9!P8))</f>
        <v xml:space="preserve"> </v>
      </c>
      <c r="Q8" s="36" t="str">
        <f>IF(ISERROR(AVERAGE(Judge1:Judge9!Q8))," ", AVERAGE(Judge1:Judge9!Q8))</f>
        <v xml:space="preserve"> </v>
      </c>
      <c r="R8" s="36" t="str">
        <f>IF(ISERROR(AVERAGE(Judge1:Judge9!R8))," ", AVERAGE(Judge1:Judge9!R8))</f>
        <v xml:space="preserve"> </v>
      </c>
      <c r="S8" s="36" t="str">
        <f>IF(ISERROR(AVERAGE(Judge1:Judge9!S8))," ", AVERAGE(Judge1:Judge9!S8))</f>
        <v xml:space="preserve"> </v>
      </c>
      <c r="T8" s="36" t="str">
        <f>IF(ISERROR(AVERAGE(Judge1:Judge9!T8))," ", AVERAGE(Judge1:Judge9!T8))</f>
        <v xml:space="preserve"> </v>
      </c>
      <c r="U8" s="36" t="str">
        <f>IF(ISERROR(AVERAGE(Judge1:Judge9!U8))," ", AVERAGE(Judge1:Judge9!U8))</f>
        <v xml:space="preserve"> </v>
      </c>
      <c r="V8" s="36" t="str">
        <f>IF(ISERROR(AVERAGE(Judge1:Judge9!V8))," ", AVERAGE(Judge1:Judge9!V8))</f>
        <v xml:space="preserve"> </v>
      </c>
      <c r="W8" s="36" t="str">
        <f>IF(ISERROR(AVERAGE(Judge1:Judge9!W8))," ", AVERAGE(Judge1:Judge9!W8))</f>
        <v xml:space="preserve"> </v>
      </c>
      <c r="X8" s="36" t="str">
        <f>IF(ISERROR(AVERAGE(Judge1:Judge9!X8))," ", AVERAGE(Judge1:Judge9!X8))</f>
        <v xml:space="preserve"> </v>
      </c>
      <c r="Y8" s="36" t="str">
        <f>IF(ISERROR(AVERAGE(Judge1:Judge9!Y8))," ", AVERAGE(Judge1:Judge9!Y8))</f>
        <v xml:space="preserve"> </v>
      </c>
      <c r="Z8" s="36" t="str">
        <f>IF(ISERROR(AVERAGE(Judge1:Judge9!Z8))," ", AVERAGE(Judge1:Judge9!Z8))</f>
        <v xml:space="preserve"> </v>
      </c>
      <c r="AA8" s="36" t="str">
        <f>IF(ISERROR(AVERAGE(Judge1:Judge9!AA8))," ", AVERAGE(Judge1:Judge9!AA8))</f>
        <v xml:space="preserve"> </v>
      </c>
      <c r="AB8" s="36" t="str">
        <f>IF(ISERROR(AVERAGE(Judge1:Judge9!AB8))," ", AVERAGE(Judge1:Judge9!AB8))</f>
        <v xml:space="preserve"> </v>
      </c>
      <c r="AC8" s="36" t="str">
        <f>IF(ISERROR(AVERAGE(Judge1:Judge9!AC8))," ", AVERAGE(Judge1:Judge9!AC8))</f>
        <v xml:space="preserve"> </v>
      </c>
      <c r="AD8" s="36" t="str">
        <f>IF(ISERROR(AVERAGE(Judge1:Judge9!AD8))," ", AVERAGE(Judge1:Judge9!AD8))</f>
        <v xml:space="preserve"> </v>
      </c>
      <c r="AE8" s="36" t="str">
        <f>IF(ISERROR(AVERAGE(Judge1:Judge9!AE8))," ", AVERAGE(Judge1:Judge9!AE8))</f>
        <v xml:space="preserve"> </v>
      </c>
      <c r="AF8" s="36" t="str">
        <f>IF(ISERROR(AVERAGE(Judge1:Judge9!AF8))," ", AVERAGE(Judge1:Judge9!AF8))</f>
        <v xml:space="preserve"> </v>
      </c>
      <c r="AG8" s="36" t="str">
        <f>IF(ISERROR(AVERAGE(Judge1:Judge9!AG8))," ", AVERAGE(Judge1:Judge9!AG8))</f>
        <v xml:space="preserve"> </v>
      </c>
      <c r="AH8" s="36" t="str">
        <f>IF(ISERROR(AVERAGE(Judge1:Judge9!AH8))," ", AVERAGE(Judge1:Judge9!AH8))</f>
        <v xml:space="preserve"> </v>
      </c>
      <c r="AI8" s="36" t="str">
        <f>IF(ISERROR(AVERAGE(Judge1:Judge9!AI8))," ", AVERAGE(Judge1:Judge9!AI8))</f>
        <v xml:space="preserve"> </v>
      </c>
      <c r="AJ8" s="36" t="str">
        <f>IF(ISERROR(AVERAGE(Judge1:Judge9!AJ8))," ", AVERAGE(Judge1:Judge9!AJ8))</f>
        <v xml:space="preserve"> 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36" t="str">
        <f>IF(ISERROR(AVERAGE(Judge1:Judge9!F9))," ", AVERAGE(Judge1:Judge9!F9))</f>
        <v xml:space="preserve"> </v>
      </c>
      <c r="G9" s="36" t="str">
        <f>IF(ISERROR(AVERAGE(Judge1:Judge9!G9))," ", AVERAGE(Judge1:Judge9!G9))</f>
        <v xml:space="preserve"> </v>
      </c>
      <c r="H9" s="36" t="str">
        <f>IF(ISERROR(AVERAGE(Judge1:Judge9!H9))," ", AVERAGE(Judge1:Judge9!H9))</f>
        <v xml:space="preserve"> </v>
      </c>
      <c r="I9" s="36" t="str">
        <f>IF(ISERROR(AVERAGE(Judge1:Judge9!I9))," ", AVERAGE(Judge1:Judge9!I9))</f>
        <v xml:space="preserve"> </v>
      </c>
      <c r="J9" s="36" t="str">
        <f>IF(ISERROR(AVERAGE(Judge1:Judge9!J9))," ", AVERAGE(Judge1:Judge9!J9))</f>
        <v xml:space="preserve"> </v>
      </c>
      <c r="K9" s="36" t="str">
        <f>IF(ISERROR(AVERAGE(Judge1:Judge9!K9))," ", AVERAGE(Judge1:Judge9!K9))</f>
        <v xml:space="preserve"> </v>
      </c>
      <c r="L9" s="36" t="str">
        <f>IF(ISERROR(AVERAGE(Judge1:Judge9!L9))," ", AVERAGE(Judge1:Judge9!L9))</f>
        <v xml:space="preserve"> </v>
      </c>
      <c r="M9" s="36" t="str">
        <f>IF(ISERROR(AVERAGE(Judge1:Judge9!M9))," ", AVERAGE(Judge1:Judge9!M9))</f>
        <v xml:space="preserve"> </v>
      </c>
      <c r="N9" s="36" t="str">
        <f>IF(ISERROR(AVERAGE(Judge1:Judge9!N9))," ", AVERAGE(Judge1:Judge9!N9))</f>
        <v xml:space="preserve"> </v>
      </c>
      <c r="O9" s="36" t="str">
        <f>IF(ISERROR(AVERAGE(Judge1:Judge9!O9))," ", AVERAGE(Judge1:Judge9!O9))</f>
        <v xml:space="preserve"> </v>
      </c>
      <c r="P9" s="36" t="str">
        <f>IF(ISERROR(AVERAGE(Judge1:Judge9!P9))," ", AVERAGE(Judge1:Judge9!P9))</f>
        <v xml:space="preserve"> </v>
      </c>
      <c r="Q9" s="36" t="str">
        <f>IF(ISERROR(AVERAGE(Judge1:Judge9!Q9))," ", AVERAGE(Judge1:Judge9!Q9))</f>
        <v xml:space="preserve"> </v>
      </c>
      <c r="R9" s="36" t="str">
        <f>IF(ISERROR(AVERAGE(Judge1:Judge9!R9))," ", AVERAGE(Judge1:Judge9!R9))</f>
        <v xml:space="preserve"> </v>
      </c>
      <c r="S9" s="36" t="str">
        <f>IF(ISERROR(AVERAGE(Judge1:Judge9!S9))," ", AVERAGE(Judge1:Judge9!S9))</f>
        <v xml:space="preserve"> </v>
      </c>
      <c r="T9" s="36" t="str">
        <f>IF(ISERROR(AVERAGE(Judge1:Judge9!T9))," ", AVERAGE(Judge1:Judge9!T9))</f>
        <v xml:space="preserve"> </v>
      </c>
      <c r="U9" s="36" t="str">
        <f>IF(ISERROR(AVERAGE(Judge1:Judge9!U9))," ", AVERAGE(Judge1:Judge9!U9))</f>
        <v xml:space="preserve"> </v>
      </c>
      <c r="V9" s="36" t="str">
        <f>IF(ISERROR(AVERAGE(Judge1:Judge9!V9))," ", AVERAGE(Judge1:Judge9!V9))</f>
        <v xml:space="preserve"> </v>
      </c>
      <c r="W9" s="36" t="str">
        <f>IF(ISERROR(AVERAGE(Judge1:Judge9!W9))," ", AVERAGE(Judge1:Judge9!W9))</f>
        <v xml:space="preserve"> </v>
      </c>
      <c r="X9" s="36" t="str">
        <f>IF(ISERROR(AVERAGE(Judge1:Judge9!X9))," ", AVERAGE(Judge1:Judge9!X9))</f>
        <v xml:space="preserve"> </v>
      </c>
      <c r="Y9" s="36" t="str">
        <f>IF(ISERROR(AVERAGE(Judge1:Judge9!Y9))," ", AVERAGE(Judge1:Judge9!Y9))</f>
        <v xml:space="preserve"> </v>
      </c>
      <c r="Z9" s="36" t="str">
        <f>IF(ISERROR(AVERAGE(Judge1:Judge9!Z9))," ", AVERAGE(Judge1:Judge9!Z9))</f>
        <v xml:space="preserve"> </v>
      </c>
      <c r="AA9" s="36" t="str">
        <f>IF(ISERROR(AVERAGE(Judge1:Judge9!AA9))," ", AVERAGE(Judge1:Judge9!AA9))</f>
        <v xml:space="preserve"> </v>
      </c>
      <c r="AB9" s="36" t="str">
        <f>IF(ISERROR(AVERAGE(Judge1:Judge9!AB9))," ", AVERAGE(Judge1:Judge9!AB9))</f>
        <v xml:space="preserve"> </v>
      </c>
      <c r="AC9" s="36" t="str">
        <f>IF(ISERROR(AVERAGE(Judge1:Judge9!AC9))," ", AVERAGE(Judge1:Judge9!AC9))</f>
        <v xml:space="preserve"> </v>
      </c>
      <c r="AD9" s="36" t="str">
        <f>IF(ISERROR(AVERAGE(Judge1:Judge9!AD9))," ", AVERAGE(Judge1:Judge9!AD9))</f>
        <v xml:space="preserve"> </v>
      </c>
      <c r="AE9" s="36" t="str">
        <f>IF(ISERROR(AVERAGE(Judge1:Judge9!AE9))," ", AVERAGE(Judge1:Judge9!AE9))</f>
        <v xml:space="preserve"> </v>
      </c>
      <c r="AF9" s="36" t="str">
        <f>IF(ISERROR(AVERAGE(Judge1:Judge9!AF9))," ", AVERAGE(Judge1:Judge9!AF9))</f>
        <v xml:space="preserve"> </v>
      </c>
      <c r="AG9" s="36" t="str">
        <f>IF(ISERROR(AVERAGE(Judge1:Judge9!AG9))," ", AVERAGE(Judge1:Judge9!AG9))</f>
        <v xml:space="preserve"> </v>
      </c>
      <c r="AH9" s="36" t="str">
        <f>IF(ISERROR(AVERAGE(Judge1:Judge9!AH9))," ", AVERAGE(Judge1:Judge9!AH9))</f>
        <v xml:space="preserve"> </v>
      </c>
      <c r="AI9" s="36" t="str">
        <f>IF(ISERROR(AVERAGE(Judge1:Judge9!AI9))," ", AVERAGE(Judge1:Judge9!AI9))</f>
        <v xml:space="preserve"> </v>
      </c>
      <c r="AJ9" s="36" t="str">
        <f>IF(ISERROR(AVERAGE(Judge1:Judge9!AJ9))," ", AVERAGE(Judge1:Judge9!AJ9))</f>
        <v xml:space="preserve"> 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36" t="str">
        <f>IF(ISERROR(AVERAGE(Judge1:Judge9!F10))," ", AVERAGE(Judge1:Judge9!F10))</f>
        <v xml:space="preserve"> </v>
      </c>
      <c r="G10" s="36" t="str">
        <f>IF(ISERROR(AVERAGE(Judge1:Judge9!G10))," ", AVERAGE(Judge1:Judge9!G10))</f>
        <v xml:space="preserve"> </v>
      </c>
      <c r="H10" s="36" t="str">
        <f>IF(ISERROR(AVERAGE(Judge1:Judge9!H10))," ", AVERAGE(Judge1:Judge9!H10))</f>
        <v xml:space="preserve"> </v>
      </c>
      <c r="I10" s="36" t="str">
        <f>IF(ISERROR(AVERAGE(Judge1:Judge9!I10))," ", AVERAGE(Judge1:Judge9!I10))</f>
        <v xml:space="preserve"> </v>
      </c>
      <c r="J10" s="36" t="str">
        <f>IF(ISERROR(AVERAGE(Judge1:Judge9!J10))," ", AVERAGE(Judge1:Judge9!J10))</f>
        <v xml:space="preserve"> </v>
      </c>
      <c r="K10" s="36" t="str">
        <f>IF(ISERROR(AVERAGE(Judge1:Judge9!K10))," ", AVERAGE(Judge1:Judge9!K10))</f>
        <v xml:space="preserve"> </v>
      </c>
      <c r="L10" s="36" t="str">
        <f>IF(ISERROR(AVERAGE(Judge1:Judge9!L10))," ", AVERAGE(Judge1:Judge9!L10))</f>
        <v xml:space="preserve"> </v>
      </c>
      <c r="M10" s="36" t="str">
        <f>IF(ISERROR(AVERAGE(Judge1:Judge9!M10))," ", AVERAGE(Judge1:Judge9!M10))</f>
        <v xml:space="preserve"> </v>
      </c>
      <c r="N10" s="36" t="str">
        <f>IF(ISERROR(AVERAGE(Judge1:Judge9!N10))," ", AVERAGE(Judge1:Judge9!N10))</f>
        <v xml:space="preserve"> </v>
      </c>
      <c r="O10" s="36" t="str">
        <f>IF(ISERROR(AVERAGE(Judge1:Judge9!O10))," ", AVERAGE(Judge1:Judge9!O10))</f>
        <v xml:space="preserve"> </v>
      </c>
      <c r="P10" s="36" t="str">
        <f>IF(ISERROR(AVERAGE(Judge1:Judge9!P10))," ", AVERAGE(Judge1:Judge9!P10))</f>
        <v xml:space="preserve"> </v>
      </c>
      <c r="Q10" s="36" t="str">
        <f>IF(ISERROR(AVERAGE(Judge1:Judge9!Q10))," ", AVERAGE(Judge1:Judge9!Q10))</f>
        <v xml:space="preserve"> </v>
      </c>
      <c r="R10" s="36" t="str">
        <f>IF(ISERROR(AVERAGE(Judge1:Judge9!R10))," ", AVERAGE(Judge1:Judge9!R10))</f>
        <v xml:space="preserve"> </v>
      </c>
      <c r="S10" s="36" t="str">
        <f>IF(ISERROR(AVERAGE(Judge1:Judge9!S10))," ", AVERAGE(Judge1:Judge9!S10))</f>
        <v xml:space="preserve"> </v>
      </c>
      <c r="T10" s="36" t="str">
        <f>IF(ISERROR(AVERAGE(Judge1:Judge9!T10))," ", AVERAGE(Judge1:Judge9!T10))</f>
        <v xml:space="preserve"> </v>
      </c>
      <c r="U10" s="36" t="str">
        <f>IF(ISERROR(AVERAGE(Judge1:Judge9!U10))," ", AVERAGE(Judge1:Judge9!U10))</f>
        <v xml:space="preserve"> </v>
      </c>
      <c r="V10" s="36" t="str">
        <f>IF(ISERROR(AVERAGE(Judge1:Judge9!V10))," ", AVERAGE(Judge1:Judge9!V10))</f>
        <v xml:space="preserve"> </v>
      </c>
      <c r="W10" s="36" t="str">
        <f>IF(ISERROR(AVERAGE(Judge1:Judge9!W10))," ", AVERAGE(Judge1:Judge9!W10))</f>
        <v xml:space="preserve"> </v>
      </c>
      <c r="X10" s="36" t="str">
        <f>IF(ISERROR(AVERAGE(Judge1:Judge9!X10))," ", AVERAGE(Judge1:Judge9!X10))</f>
        <v xml:space="preserve"> </v>
      </c>
      <c r="Y10" s="36" t="str">
        <f>IF(ISERROR(AVERAGE(Judge1:Judge9!Y10))," ", AVERAGE(Judge1:Judge9!Y10))</f>
        <v xml:space="preserve"> </v>
      </c>
      <c r="Z10" s="36" t="str">
        <f>IF(ISERROR(AVERAGE(Judge1:Judge9!Z10))," ", AVERAGE(Judge1:Judge9!Z10))</f>
        <v xml:space="preserve"> </v>
      </c>
      <c r="AA10" s="36" t="str">
        <f>IF(ISERROR(AVERAGE(Judge1:Judge9!AA10))," ", AVERAGE(Judge1:Judge9!AA10))</f>
        <v xml:space="preserve"> </v>
      </c>
      <c r="AB10" s="36" t="str">
        <f>IF(ISERROR(AVERAGE(Judge1:Judge9!AB10))," ", AVERAGE(Judge1:Judge9!AB10))</f>
        <v xml:space="preserve"> </v>
      </c>
      <c r="AC10" s="36" t="str">
        <f>IF(ISERROR(AVERAGE(Judge1:Judge9!AC10))," ", AVERAGE(Judge1:Judge9!AC10))</f>
        <v xml:space="preserve"> </v>
      </c>
      <c r="AD10" s="36" t="str">
        <f>IF(ISERROR(AVERAGE(Judge1:Judge9!AD10))," ", AVERAGE(Judge1:Judge9!AD10))</f>
        <v xml:space="preserve"> </v>
      </c>
      <c r="AE10" s="36" t="str">
        <f>IF(ISERROR(AVERAGE(Judge1:Judge9!AE10))," ", AVERAGE(Judge1:Judge9!AE10))</f>
        <v xml:space="preserve"> </v>
      </c>
      <c r="AF10" s="36" t="str">
        <f>IF(ISERROR(AVERAGE(Judge1:Judge9!AF10))," ", AVERAGE(Judge1:Judge9!AF10))</f>
        <v xml:space="preserve"> </v>
      </c>
      <c r="AG10" s="36" t="str">
        <f>IF(ISERROR(AVERAGE(Judge1:Judge9!AG10))," ", AVERAGE(Judge1:Judge9!AG10))</f>
        <v xml:space="preserve"> </v>
      </c>
      <c r="AH10" s="36" t="str">
        <f>IF(ISERROR(AVERAGE(Judge1:Judge9!AH10))," ", AVERAGE(Judge1:Judge9!AH10))</f>
        <v xml:space="preserve"> </v>
      </c>
      <c r="AI10" s="36" t="str">
        <f>IF(ISERROR(AVERAGE(Judge1:Judge9!AI10))," ", AVERAGE(Judge1:Judge9!AI10))</f>
        <v xml:space="preserve"> </v>
      </c>
      <c r="AJ10" s="36" t="str">
        <f>IF(ISERROR(AVERAGE(Judge1:Judge9!AJ10))," ", AVERAGE(Judge1:Judge9!AJ10))</f>
        <v xml:space="preserve"> 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36" t="str">
        <f>IF(ISERROR(AVERAGE(Judge1:Judge9!F11))," ", AVERAGE(Judge1:Judge9!F11))</f>
        <v xml:space="preserve"> </v>
      </c>
      <c r="G11" s="36" t="str">
        <f>IF(ISERROR(AVERAGE(Judge1:Judge9!G11))," ", AVERAGE(Judge1:Judge9!G11))</f>
        <v xml:space="preserve"> </v>
      </c>
      <c r="H11" s="36" t="str">
        <f>IF(ISERROR(AVERAGE(Judge1:Judge9!H11))," ", AVERAGE(Judge1:Judge9!H11))</f>
        <v xml:space="preserve"> </v>
      </c>
      <c r="I11" s="36" t="str">
        <f>IF(ISERROR(AVERAGE(Judge1:Judge9!I11))," ", AVERAGE(Judge1:Judge9!I11))</f>
        <v xml:space="preserve"> </v>
      </c>
      <c r="J11" s="36" t="str">
        <f>IF(ISERROR(AVERAGE(Judge1:Judge9!J11))," ", AVERAGE(Judge1:Judge9!J11))</f>
        <v xml:space="preserve"> </v>
      </c>
      <c r="K11" s="36" t="str">
        <f>IF(ISERROR(AVERAGE(Judge1:Judge9!K11))," ", AVERAGE(Judge1:Judge9!K11))</f>
        <v xml:space="preserve"> </v>
      </c>
      <c r="L11" s="36" t="str">
        <f>IF(ISERROR(AVERAGE(Judge1:Judge9!L11))," ", AVERAGE(Judge1:Judge9!L11))</f>
        <v xml:space="preserve"> </v>
      </c>
      <c r="M11" s="36" t="str">
        <f>IF(ISERROR(AVERAGE(Judge1:Judge9!M11))," ", AVERAGE(Judge1:Judge9!M11))</f>
        <v xml:space="preserve"> </v>
      </c>
      <c r="N11" s="36" t="str">
        <f>IF(ISERROR(AVERAGE(Judge1:Judge9!N11))," ", AVERAGE(Judge1:Judge9!N11))</f>
        <v xml:space="preserve"> </v>
      </c>
      <c r="O11" s="36" t="str">
        <f>IF(ISERROR(AVERAGE(Judge1:Judge9!O11))," ", AVERAGE(Judge1:Judge9!O11))</f>
        <v xml:space="preserve"> </v>
      </c>
      <c r="P11" s="36" t="str">
        <f>IF(ISERROR(AVERAGE(Judge1:Judge9!P11))," ", AVERAGE(Judge1:Judge9!P11))</f>
        <v xml:space="preserve"> </v>
      </c>
      <c r="Q11" s="36" t="str">
        <f>IF(ISERROR(AVERAGE(Judge1:Judge9!Q11))," ", AVERAGE(Judge1:Judge9!Q11))</f>
        <v xml:space="preserve"> </v>
      </c>
      <c r="R11" s="36" t="str">
        <f>IF(ISERROR(AVERAGE(Judge1:Judge9!R11))," ", AVERAGE(Judge1:Judge9!R11))</f>
        <v xml:space="preserve"> </v>
      </c>
      <c r="S11" s="36" t="str">
        <f>IF(ISERROR(AVERAGE(Judge1:Judge9!S11))," ", AVERAGE(Judge1:Judge9!S11))</f>
        <v xml:space="preserve"> </v>
      </c>
      <c r="T11" s="36" t="str">
        <f>IF(ISERROR(AVERAGE(Judge1:Judge9!T11))," ", AVERAGE(Judge1:Judge9!T11))</f>
        <v xml:space="preserve"> </v>
      </c>
      <c r="U11" s="36" t="str">
        <f>IF(ISERROR(AVERAGE(Judge1:Judge9!U11))," ", AVERAGE(Judge1:Judge9!U11))</f>
        <v xml:space="preserve"> </v>
      </c>
      <c r="V11" s="36" t="str">
        <f>IF(ISERROR(AVERAGE(Judge1:Judge9!V11))," ", AVERAGE(Judge1:Judge9!V11))</f>
        <v xml:space="preserve"> </v>
      </c>
      <c r="W11" s="36" t="str">
        <f>IF(ISERROR(AVERAGE(Judge1:Judge9!W11))," ", AVERAGE(Judge1:Judge9!W11))</f>
        <v xml:space="preserve"> </v>
      </c>
      <c r="X11" s="36" t="str">
        <f>IF(ISERROR(AVERAGE(Judge1:Judge9!X11))," ", AVERAGE(Judge1:Judge9!X11))</f>
        <v xml:space="preserve"> </v>
      </c>
      <c r="Y11" s="36" t="str">
        <f>IF(ISERROR(AVERAGE(Judge1:Judge9!Y11))," ", AVERAGE(Judge1:Judge9!Y11))</f>
        <v xml:space="preserve"> </v>
      </c>
      <c r="Z11" s="36" t="str">
        <f>IF(ISERROR(AVERAGE(Judge1:Judge9!Z11))," ", AVERAGE(Judge1:Judge9!Z11))</f>
        <v xml:space="preserve"> </v>
      </c>
      <c r="AA11" s="36" t="str">
        <f>IF(ISERROR(AVERAGE(Judge1:Judge9!AA11))," ", AVERAGE(Judge1:Judge9!AA11))</f>
        <v xml:space="preserve"> </v>
      </c>
      <c r="AB11" s="36" t="str">
        <f>IF(ISERROR(AVERAGE(Judge1:Judge9!AB11))," ", AVERAGE(Judge1:Judge9!AB11))</f>
        <v xml:space="preserve"> </v>
      </c>
      <c r="AC11" s="36" t="str">
        <f>IF(ISERROR(AVERAGE(Judge1:Judge9!AC11))," ", AVERAGE(Judge1:Judge9!AC11))</f>
        <v xml:space="preserve"> </v>
      </c>
      <c r="AD11" s="36" t="str">
        <f>IF(ISERROR(AVERAGE(Judge1:Judge9!AD11))," ", AVERAGE(Judge1:Judge9!AD11))</f>
        <v xml:space="preserve"> </v>
      </c>
      <c r="AE11" s="36" t="str">
        <f>IF(ISERROR(AVERAGE(Judge1:Judge9!AE11))," ", AVERAGE(Judge1:Judge9!AE11))</f>
        <v xml:space="preserve"> </v>
      </c>
      <c r="AF11" s="36" t="str">
        <f>IF(ISERROR(AVERAGE(Judge1:Judge9!AF11))," ", AVERAGE(Judge1:Judge9!AF11))</f>
        <v xml:space="preserve"> </v>
      </c>
      <c r="AG11" s="36" t="str">
        <f>IF(ISERROR(AVERAGE(Judge1:Judge9!AG11))," ", AVERAGE(Judge1:Judge9!AG11))</f>
        <v xml:space="preserve"> </v>
      </c>
      <c r="AH11" s="36" t="str">
        <f>IF(ISERROR(AVERAGE(Judge1:Judge9!AH11))," ", AVERAGE(Judge1:Judge9!AH11))</f>
        <v xml:space="preserve"> </v>
      </c>
      <c r="AI11" s="36" t="str">
        <f>IF(ISERROR(AVERAGE(Judge1:Judge9!AI11))," ", AVERAGE(Judge1:Judge9!AI11))</f>
        <v xml:space="preserve"> </v>
      </c>
      <c r="AJ11" s="36" t="str">
        <f>IF(ISERROR(AVERAGE(Judge1:Judge9!AJ11))," ", AVERAGE(Judge1:Judge9!AJ11))</f>
        <v xml:space="preserve"> 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36" t="str">
        <f>IF(ISERROR(AVERAGE(Judge1:Judge9!F12))," ", AVERAGE(Judge1:Judge9!F12))</f>
        <v xml:space="preserve"> </v>
      </c>
      <c r="G12" s="36" t="str">
        <f>IF(ISERROR(AVERAGE(Judge1:Judge9!G12))," ", AVERAGE(Judge1:Judge9!G12))</f>
        <v xml:space="preserve"> </v>
      </c>
      <c r="H12" s="36" t="str">
        <f>IF(ISERROR(AVERAGE(Judge1:Judge9!H12))," ", AVERAGE(Judge1:Judge9!H12))</f>
        <v xml:space="preserve"> </v>
      </c>
      <c r="I12" s="36" t="str">
        <f>IF(ISERROR(AVERAGE(Judge1:Judge9!I12))," ", AVERAGE(Judge1:Judge9!I12))</f>
        <v xml:space="preserve"> </v>
      </c>
      <c r="J12" s="36" t="str">
        <f>IF(ISERROR(AVERAGE(Judge1:Judge9!J12))," ", AVERAGE(Judge1:Judge9!J12))</f>
        <v xml:space="preserve"> </v>
      </c>
      <c r="K12" s="36" t="str">
        <f>IF(ISERROR(AVERAGE(Judge1:Judge9!K12))," ", AVERAGE(Judge1:Judge9!K12))</f>
        <v xml:space="preserve"> </v>
      </c>
      <c r="L12" s="36" t="str">
        <f>IF(ISERROR(AVERAGE(Judge1:Judge9!L12))," ", AVERAGE(Judge1:Judge9!L12))</f>
        <v xml:space="preserve"> </v>
      </c>
      <c r="M12" s="36" t="str">
        <f>IF(ISERROR(AVERAGE(Judge1:Judge9!M12))," ", AVERAGE(Judge1:Judge9!M12))</f>
        <v xml:space="preserve"> </v>
      </c>
      <c r="N12" s="36" t="str">
        <f>IF(ISERROR(AVERAGE(Judge1:Judge9!N12))," ", AVERAGE(Judge1:Judge9!N12))</f>
        <v xml:space="preserve"> </v>
      </c>
      <c r="O12" s="36" t="str">
        <f>IF(ISERROR(AVERAGE(Judge1:Judge9!O12))," ", AVERAGE(Judge1:Judge9!O12))</f>
        <v xml:space="preserve"> </v>
      </c>
      <c r="P12" s="36" t="str">
        <f>IF(ISERROR(AVERAGE(Judge1:Judge9!P12))," ", AVERAGE(Judge1:Judge9!P12))</f>
        <v xml:space="preserve"> </v>
      </c>
      <c r="Q12" s="36" t="str">
        <f>IF(ISERROR(AVERAGE(Judge1:Judge9!Q12))," ", AVERAGE(Judge1:Judge9!Q12))</f>
        <v xml:space="preserve"> </v>
      </c>
      <c r="R12" s="36" t="str">
        <f>IF(ISERROR(AVERAGE(Judge1:Judge9!R12))," ", AVERAGE(Judge1:Judge9!R12))</f>
        <v xml:space="preserve"> </v>
      </c>
      <c r="S12" s="36" t="str">
        <f>IF(ISERROR(AVERAGE(Judge1:Judge9!S12))," ", AVERAGE(Judge1:Judge9!S12))</f>
        <v xml:space="preserve"> </v>
      </c>
      <c r="T12" s="36" t="str">
        <f>IF(ISERROR(AVERAGE(Judge1:Judge9!T12))," ", AVERAGE(Judge1:Judge9!T12))</f>
        <v xml:space="preserve"> </v>
      </c>
      <c r="U12" s="36" t="str">
        <f>IF(ISERROR(AVERAGE(Judge1:Judge9!U12))," ", AVERAGE(Judge1:Judge9!U12))</f>
        <v xml:space="preserve"> </v>
      </c>
      <c r="V12" s="36" t="str">
        <f>IF(ISERROR(AVERAGE(Judge1:Judge9!V12))," ", AVERAGE(Judge1:Judge9!V12))</f>
        <v xml:space="preserve"> </v>
      </c>
      <c r="W12" s="36" t="str">
        <f>IF(ISERROR(AVERAGE(Judge1:Judge9!W12))," ", AVERAGE(Judge1:Judge9!W12))</f>
        <v xml:space="preserve"> </v>
      </c>
      <c r="X12" s="36" t="str">
        <f>IF(ISERROR(AVERAGE(Judge1:Judge9!X12))," ", AVERAGE(Judge1:Judge9!X12))</f>
        <v xml:space="preserve"> </v>
      </c>
      <c r="Y12" s="36" t="str">
        <f>IF(ISERROR(AVERAGE(Judge1:Judge9!Y12))," ", AVERAGE(Judge1:Judge9!Y12))</f>
        <v xml:space="preserve"> </v>
      </c>
      <c r="Z12" s="36" t="str">
        <f>IF(ISERROR(AVERAGE(Judge1:Judge9!Z12))," ", AVERAGE(Judge1:Judge9!Z12))</f>
        <v xml:space="preserve"> </v>
      </c>
      <c r="AA12" s="36" t="str">
        <f>IF(ISERROR(AVERAGE(Judge1:Judge9!AA12))," ", AVERAGE(Judge1:Judge9!AA12))</f>
        <v xml:space="preserve"> </v>
      </c>
      <c r="AB12" s="36" t="str">
        <f>IF(ISERROR(AVERAGE(Judge1:Judge9!AB12))," ", AVERAGE(Judge1:Judge9!AB12))</f>
        <v xml:space="preserve"> </v>
      </c>
      <c r="AC12" s="36" t="str">
        <f>IF(ISERROR(AVERAGE(Judge1:Judge9!AC12))," ", AVERAGE(Judge1:Judge9!AC12))</f>
        <v xml:space="preserve"> </v>
      </c>
      <c r="AD12" s="36" t="str">
        <f>IF(ISERROR(AVERAGE(Judge1:Judge9!AD12))," ", AVERAGE(Judge1:Judge9!AD12))</f>
        <v xml:space="preserve"> </v>
      </c>
      <c r="AE12" s="36" t="str">
        <f>IF(ISERROR(AVERAGE(Judge1:Judge9!AE12))," ", AVERAGE(Judge1:Judge9!AE12))</f>
        <v xml:space="preserve"> </v>
      </c>
      <c r="AF12" s="36" t="str">
        <f>IF(ISERROR(AVERAGE(Judge1:Judge9!AF12))," ", AVERAGE(Judge1:Judge9!AF12))</f>
        <v xml:space="preserve"> </v>
      </c>
      <c r="AG12" s="36" t="str">
        <f>IF(ISERROR(AVERAGE(Judge1:Judge9!AG12))," ", AVERAGE(Judge1:Judge9!AG12))</f>
        <v xml:space="preserve"> </v>
      </c>
      <c r="AH12" s="36" t="str">
        <f>IF(ISERROR(AVERAGE(Judge1:Judge9!AH12))," ", AVERAGE(Judge1:Judge9!AH12))</f>
        <v xml:space="preserve"> </v>
      </c>
      <c r="AI12" s="36" t="str">
        <f>IF(ISERROR(AVERAGE(Judge1:Judge9!AI12))," ", AVERAGE(Judge1:Judge9!AI12))</f>
        <v xml:space="preserve"> </v>
      </c>
      <c r="AJ12" s="36" t="str">
        <f>IF(ISERROR(AVERAGE(Judge1:Judge9!AJ12))," ", AVERAGE(Judge1:Judge9!AJ12))</f>
        <v xml:space="preserve"> 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36" t="str">
        <f>IF(ISERROR(AVERAGE(Judge1:Judge9!F13))," ", AVERAGE(Judge1:Judge9!F13))</f>
        <v xml:space="preserve"> </v>
      </c>
      <c r="G13" s="36" t="str">
        <f>IF(ISERROR(AVERAGE(Judge1:Judge9!G13))," ", AVERAGE(Judge1:Judge9!G13))</f>
        <v xml:space="preserve"> </v>
      </c>
      <c r="H13" s="36" t="str">
        <f>IF(ISERROR(AVERAGE(Judge1:Judge9!H13))," ", AVERAGE(Judge1:Judge9!H13))</f>
        <v xml:space="preserve"> </v>
      </c>
      <c r="I13" s="36" t="str">
        <f>IF(ISERROR(AVERAGE(Judge1:Judge9!I13))," ", AVERAGE(Judge1:Judge9!I13))</f>
        <v xml:space="preserve"> </v>
      </c>
      <c r="J13" s="36" t="str">
        <f>IF(ISERROR(AVERAGE(Judge1:Judge9!J13))," ", AVERAGE(Judge1:Judge9!J13))</f>
        <v xml:space="preserve"> </v>
      </c>
      <c r="K13" s="36" t="str">
        <f>IF(ISERROR(AVERAGE(Judge1:Judge9!K13))," ", AVERAGE(Judge1:Judge9!K13))</f>
        <v xml:space="preserve"> </v>
      </c>
      <c r="L13" s="36" t="str">
        <f>IF(ISERROR(AVERAGE(Judge1:Judge9!L13))," ", AVERAGE(Judge1:Judge9!L13))</f>
        <v xml:space="preserve"> </v>
      </c>
      <c r="M13" s="36" t="str">
        <f>IF(ISERROR(AVERAGE(Judge1:Judge9!M13))," ", AVERAGE(Judge1:Judge9!M13))</f>
        <v xml:space="preserve"> </v>
      </c>
      <c r="N13" s="36" t="str">
        <f>IF(ISERROR(AVERAGE(Judge1:Judge9!N13))," ", AVERAGE(Judge1:Judge9!N13))</f>
        <v xml:space="preserve"> </v>
      </c>
      <c r="O13" s="36" t="str">
        <f>IF(ISERROR(AVERAGE(Judge1:Judge9!O13))," ", AVERAGE(Judge1:Judge9!O13))</f>
        <v xml:space="preserve"> </v>
      </c>
      <c r="P13" s="36" t="str">
        <f>IF(ISERROR(AVERAGE(Judge1:Judge9!P13))," ", AVERAGE(Judge1:Judge9!P13))</f>
        <v xml:space="preserve"> </v>
      </c>
      <c r="Q13" s="36" t="str">
        <f>IF(ISERROR(AVERAGE(Judge1:Judge9!Q13))," ", AVERAGE(Judge1:Judge9!Q13))</f>
        <v xml:space="preserve"> </v>
      </c>
      <c r="R13" s="36" t="str">
        <f>IF(ISERROR(AVERAGE(Judge1:Judge9!R13))," ", AVERAGE(Judge1:Judge9!R13))</f>
        <v xml:space="preserve"> </v>
      </c>
      <c r="S13" s="36" t="str">
        <f>IF(ISERROR(AVERAGE(Judge1:Judge9!S13))," ", AVERAGE(Judge1:Judge9!S13))</f>
        <v xml:space="preserve"> </v>
      </c>
      <c r="T13" s="36" t="str">
        <f>IF(ISERROR(AVERAGE(Judge1:Judge9!T13))," ", AVERAGE(Judge1:Judge9!T13))</f>
        <v xml:space="preserve"> </v>
      </c>
      <c r="U13" s="36" t="str">
        <f>IF(ISERROR(AVERAGE(Judge1:Judge9!U13))," ", AVERAGE(Judge1:Judge9!U13))</f>
        <v xml:space="preserve"> </v>
      </c>
      <c r="V13" s="36" t="str">
        <f>IF(ISERROR(AVERAGE(Judge1:Judge9!V13))," ", AVERAGE(Judge1:Judge9!V13))</f>
        <v xml:space="preserve"> </v>
      </c>
      <c r="W13" s="36" t="str">
        <f>IF(ISERROR(AVERAGE(Judge1:Judge9!W13))," ", AVERAGE(Judge1:Judge9!W13))</f>
        <v xml:space="preserve"> </v>
      </c>
      <c r="X13" s="36" t="str">
        <f>IF(ISERROR(AVERAGE(Judge1:Judge9!X13))," ", AVERAGE(Judge1:Judge9!X13))</f>
        <v xml:space="preserve"> </v>
      </c>
      <c r="Y13" s="36" t="str">
        <f>IF(ISERROR(AVERAGE(Judge1:Judge9!Y13))," ", AVERAGE(Judge1:Judge9!Y13))</f>
        <v xml:space="preserve"> </v>
      </c>
      <c r="Z13" s="36" t="str">
        <f>IF(ISERROR(AVERAGE(Judge1:Judge9!Z13))," ", AVERAGE(Judge1:Judge9!Z13))</f>
        <v xml:space="preserve"> </v>
      </c>
      <c r="AA13" s="36" t="str">
        <f>IF(ISERROR(AVERAGE(Judge1:Judge9!AA13))," ", AVERAGE(Judge1:Judge9!AA13))</f>
        <v xml:space="preserve"> </v>
      </c>
      <c r="AB13" s="36" t="str">
        <f>IF(ISERROR(AVERAGE(Judge1:Judge9!AB13))," ", AVERAGE(Judge1:Judge9!AB13))</f>
        <v xml:space="preserve"> </v>
      </c>
      <c r="AC13" s="36" t="str">
        <f>IF(ISERROR(AVERAGE(Judge1:Judge9!AC13))," ", AVERAGE(Judge1:Judge9!AC13))</f>
        <v xml:space="preserve"> </v>
      </c>
      <c r="AD13" s="36" t="str">
        <f>IF(ISERROR(AVERAGE(Judge1:Judge9!AD13))," ", AVERAGE(Judge1:Judge9!AD13))</f>
        <v xml:space="preserve"> </v>
      </c>
      <c r="AE13" s="36" t="str">
        <f>IF(ISERROR(AVERAGE(Judge1:Judge9!AE13))," ", AVERAGE(Judge1:Judge9!AE13))</f>
        <v xml:space="preserve"> </v>
      </c>
      <c r="AF13" s="36" t="str">
        <f>IF(ISERROR(AVERAGE(Judge1:Judge9!AF13))," ", AVERAGE(Judge1:Judge9!AF13))</f>
        <v xml:space="preserve"> </v>
      </c>
      <c r="AG13" s="36" t="str">
        <f>IF(ISERROR(AVERAGE(Judge1:Judge9!AG13))," ", AVERAGE(Judge1:Judge9!AG13))</f>
        <v xml:space="preserve"> </v>
      </c>
      <c r="AH13" s="36" t="str">
        <f>IF(ISERROR(AVERAGE(Judge1:Judge9!AH13))," ", AVERAGE(Judge1:Judge9!AH13))</f>
        <v xml:space="preserve"> </v>
      </c>
      <c r="AI13" s="36" t="str">
        <f>IF(ISERROR(AVERAGE(Judge1:Judge9!AI13))," ", AVERAGE(Judge1:Judge9!AI13))</f>
        <v xml:space="preserve"> </v>
      </c>
      <c r="AJ13" s="36" t="str">
        <f>IF(ISERROR(AVERAGE(Judge1:Judge9!AJ13))," ", AVERAGE(Judge1:Judge9!AJ13))</f>
        <v xml:space="preserve"> 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36" t="str">
        <f>IF(ISERROR(AVERAGE(Judge1:Judge9!F14))," ", AVERAGE(Judge1:Judge9!F14))</f>
        <v xml:space="preserve"> </v>
      </c>
      <c r="G14" s="36" t="str">
        <f>IF(ISERROR(AVERAGE(Judge1:Judge9!G14))," ", AVERAGE(Judge1:Judge9!G14))</f>
        <v xml:space="preserve"> </v>
      </c>
      <c r="H14" s="36" t="str">
        <f>IF(ISERROR(AVERAGE(Judge1:Judge9!H14))," ", AVERAGE(Judge1:Judge9!H14))</f>
        <v xml:space="preserve"> </v>
      </c>
      <c r="I14" s="36" t="str">
        <f>IF(ISERROR(AVERAGE(Judge1:Judge9!I14))," ", AVERAGE(Judge1:Judge9!I14))</f>
        <v xml:space="preserve"> </v>
      </c>
      <c r="J14" s="36" t="str">
        <f>IF(ISERROR(AVERAGE(Judge1:Judge9!J14))," ", AVERAGE(Judge1:Judge9!J14))</f>
        <v xml:space="preserve"> </v>
      </c>
      <c r="K14" s="36" t="str">
        <f>IF(ISERROR(AVERAGE(Judge1:Judge9!K14))," ", AVERAGE(Judge1:Judge9!K14))</f>
        <v xml:space="preserve"> </v>
      </c>
      <c r="L14" s="36" t="str">
        <f>IF(ISERROR(AVERAGE(Judge1:Judge9!L14))," ", AVERAGE(Judge1:Judge9!L14))</f>
        <v xml:space="preserve"> </v>
      </c>
      <c r="M14" s="36" t="str">
        <f>IF(ISERROR(AVERAGE(Judge1:Judge9!M14))," ", AVERAGE(Judge1:Judge9!M14))</f>
        <v xml:space="preserve"> </v>
      </c>
      <c r="N14" s="36" t="str">
        <f>IF(ISERROR(AVERAGE(Judge1:Judge9!N14))," ", AVERAGE(Judge1:Judge9!N14))</f>
        <v xml:space="preserve"> </v>
      </c>
      <c r="O14" s="36" t="str">
        <f>IF(ISERROR(AVERAGE(Judge1:Judge9!O14))," ", AVERAGE(Judge1:Judge9!O14))</f>
        <v xml:space="preserve"> </v>
      </c>
      <c r="P14" s="36" t="str">
        <f>IF(ISERROR(AVERAGE(Judge1:Judge9!P14))," ", AVERAGE(Judge1:Judge9!P14))</f>
        <v xml:space="preserve"> </v>
      </c>
      <c r="Q14" s="36" t="str">
        <f>IF(ISERROR(AVERAGE(Judge1:Judge9!Q14))," ", AVERAGE(Judge1:Judge9!Q14))</f>
        <v xml:space="preserve"> </v>
      </c>
      <c r="R14" s="36" t="str">
        <f>IF(ISERROR(AVERAGE(Judge1:Judge9!R14))," ", AVERAGE(Judge1:Judge9!R14))</f>
        <v xml:space="preserve"> </v>
      </c>
      <c r="S14" s="36" t="str">
        <f>IF(ISERROR(AVERAGE(Judge1:Judge9!S14))," ", AVERAGE(Judge1:Judge9!S14))</f>
        <v xml:space="preserve"> </v>
      </c>
      <c r="T14" s="36" t="str">
        <f>IF(ISERROR(AVERAGE(Judge1:Judge9!T14))," ", AVERAGE(Judge1:Judge9!T14))</f>
        <v xml:space="preserve"> </v>
      </c>
      <c r="U14" s="36" t="str">
        <f>IF(ISERROR(AVERAGE(Judge1:Judge9!U14))," ", AVERAGE(Judge1:Judge9!U14))</f>
        <v xml:space="preserve"> </v>
      </c>
      <c r="V14" s="36" t="str">
        <f>IF(ISERROR(AVERAGE(Judge1:Judge9!V14))," ", AVERAGE(Judge1:Judge9!V14))</f>
        <v xml:space="preserve"> </v>
      </c>
      <c r="W14" s="36" t="str">
        <f>IF(ISERROR(AVERAGE(Judge1:Judge9!W14))," ", AVERAGE(Judge1:Judge9!W14))</f>
        <v xml:space="preserve"> </v>
      </c>
      <c r="X14" s="36" t="str">
        <f>IF(ISERROR(AVERAGE(Judge1:Judge9!X14))," ", AVERAGE(Judge1:Judge9!X14))</f>
        <v xml:space="preserve"> </v>
      </c>
      <c r="Y14" s="36" t="str">
        <f>IF(ISERROR(AVERAGE(Judge1:Judge9!Y14))," ", AVERAGE(Judge1:Judge9!Y14))</f>
        <v xml:space="preserve"> </v>
      </c>
      <c r="Z14" s="36" t="str">
        <f>IF(ISERROR(AVERAGE(Judge1:Judge9!Z14))," ", AVERAGE(Judge1:Judge9!Z14))</f>
        <v xml:space="preserve"> </v>
      </c>
      <c r="AA14" s="36" t="str">
        <f>IF(ISERROR(AVERAGE(Judge1:Judge9!AA14))," ", AVERAGE(Judge1:Judge9!AA14))</f>
        <v xml:space="preserve"> </v>
      </c>
      <c r="AB14" s="36" t="str">
        <f>IF(ISERROR(AVERAGE(Judge1:Judge9!AB14))," ", AVERAGE(Judge1:Judge9!AB14))</f>
        <v xml:space="preserve"> </v>
      </c>
      <c r="AC14" s="36" t="str">
        <f>IF(ISERROR(AVERAGE(Judge1:Judge9!AC14))," ", AVERAGE(Judge1:Judge9!AC14))</f>
        <v xml:space="preserve"> </v>
      </c>
      <c r="AD14" s="36" t="str">
        <f>IF(ISERROR(AVERAGE(Judge1:Judge9!AD14))," ", AVERAGE(Judge1:Judge9!AD14))</f>
        <v xml:space="preserve"> </v>
      </c>
      <c r="AE14" s="36" t="str">
        <f>IF(ISERROR(AVERAGE(Judge1:Judge9!AE14))," ", AVERAGE(Judge1:Judge9!AE14))</f>
        <v xml:space="preserve"> </v>
      </c>
      <c r="AF14" s="36" t="str">
        <f>IF(ISERROR(AVERAGE(Judge1:Judge9!AF14))," ", AVERAGE(Judge1:Judge9!AF14))</f>
        <v xml:space="preserve"> </v>
      </c>
      <c r="AG14" s="36" t="str">
        <f>IF(ISERROR(AVERAGE(Judge1:Judge9!AG14))," ", AVERAGE(Judge1:Judge9!AG14))</f>
        <v xml:space="preserve"> </v>
      </c>
      <c r="AH14" s="36" t="str">
        <f>IF(ISERROR(AVERAGE(Judge1:Judge9!AH14))," ", AVERAGE(Judge1:Judge9!AH14))</f>
        <v xml:space="preserve"> </v>
      </c>
      <c r="AI14" s="36" t="str">
        <f>IF(ISERROR(AVERAGE(Judge1:Judge9!AI14))," ", AVERAGE(Judge1:Judge9!AI14))</f>
        <v xml:space="preserve"> </v>
      </c>
      <c r="AJ14" s="36" t="str">
        <f>IF(ISERROR(AVERAGE(Judge1:Judge9!AJ14))," ", AVERAGE(Judge1:Judge9!AJ14))</f>
        <v xml:space="preserve"> 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36" t="str">
        <f>IF(ISERROR(AVERAGE(Judge1:Judge9!F15))," ", AVERAGE(Judge1:Judge9!F15))</f>
        <v xml:space="preserve"> </v>
      </c>
      <c r="G15" s="36" t="str">
        <f>IF(ISERROR(AVERAGE(Judge1:Judge9!G15))," ", AVERAGE(Judge1:Judge9!G15))</f>
        <v xml:space="preserve"> </v>
      </c>
      <c r="H15" s="36" t="str">
        <f>IF(ISERROR(AVERAGE(Judge1:Judge9!H15))," ", AVERAGE(Judge1:Judge9!H15))</f>
        <v xml:space="preserve"> </v>
      </c>
      <c r="I15" s="36" t="str">
        <f>IF(ISERROR(AVERAGE(Judge1:Judge9!I15))," ", AVERAGE(Judge1:Judge9!I15))</f>
        <v xml:space="preserve"> </v>
      </c>
      <c r="J15" s="36" t="str">
        <f>IF(ISERROR(AVERAGE(Judge1:Judge9!J15))," ", AVERAGE(Judge1:Judge9!J15))</f>
        <v xml:space="preserve"> </v>
      </c>
      <c r="K15" s="36" t="str">
        <f>IF(ISERROR(AVERAGE(Judge1:Judge9!K15))," ", AVERAGE(Judge1:Judge9!K15))</f>
        <v xml:space="preserve"> </v>
      </c>
      <c r="L15" s="36" t="str">
        <f>IF(ISERROR(AVERAGE(Judge1:Judge9!L15))," ", AVERAGE(Judge1:Judge9!L15))</f>
        <v xml:space="preserve"> </v>
      </c>
      <c r="M15" s="36" t="str">
        <f>IF(ISERROR(AVERAGE(Judge1:Judge9!M15))," ", AVERAGE(Judge1:Judge9!M15))</f>
        <v xml:space="preserve"> </v>
      </c>
      <c r="N15" s="36" t="str">
        <f>IF(ISERROR(AVERAGE(Judge1:Judge9!N15))," ", AVERAGE(Judge1:Judge9!N15))</f>
        <v xml:space="preserve"> </v>
      </c>
      <c r="O15" s="36" t="str">
        <f>IF(ISERROR(AVERAGE(Judge1:Judge9!O15))," ", AVERAGE(Judge1:Judge9!O15))</f>
        <v xml:space="preserve"> </v>
      </c>
      <c r="P15" s="36" t="str">
        <f>IF(ISERROR(AVERAGE(Judge1:Judge9!P15))," ", AVERAGE(Judge1:Judge9!P15))</f>
        <v xml:space="preserve"> </v>
      </c>
      <c r="Q15" s="36" t="str">
        <f>IF(ISERROR(AVERAGE(Judge1:Judge9!Q15))," ", AVERAGE(Judge1:Judge9!Q15))</f>
        <v xml:space="preserve"> </v>
      </c>
      <c r="R15" s="36" t="str">
        <f>IF(ISERROR(AVERAGE(Judge1:Judge9!R15))," ", AVERAGE(Judge1:Judge9!R15))</f>
        <v xml:space="preserve"> </v>
      </c>
      <c r="S15" s="36" t="str">
        <f>IF(ISERROR(AVERAGE(Judge1:Judge9!S15))," ", AVERAGE(Judge1:Judge9!S15))</f>
        <v xml:space="preserve"> </v>
      </c>
      <c r="T15" s="36" t="str">
        <f>IF(ISERROR(AVERAGE(Judge1:Judge9!T15))," ", AVERAGE(Judge1:Judge9!T15))</f>
        <v xml:space="preserve"> </v>
      </c>
      <c r="U15" s="36" t="str">
        <f>IF(ISERROR(AVERAGE(Judge1:Judge9!U15))," ", AVERAGE(Judge1:Judge9!U15))</f>
        <v xml:space="preserve"> </v>
      </c>
      <c r="V15" s="36" t="str">
        <f>IF(ISERROR(AVERAGE(Judge1:Judge9!V15))," ", AVERAGE(Judge1:Judge9!V15))</f>
        <v xml:space="preserve"> </v>
      </c>
      <c r="W15" s="36" t="str">
        <f>IF(ISERROR(AVERAGE(Judge1:Judge9!W15))," ", AVERAGE(Judge1:Judge9!W15))</f>
        <v xml:space="preserve"> </v>
      </c>
      <c r="X15" s="36" t="str">
        <f>IF(ISERROR(AVERAGE(Judge1:Judge9!X15))," ", AVERAGE(Judge1:Judge9!X15))</f>
        <v xml:space="preserve"> </v>
      </c>
      <c r="Y15" s="36" t="str">
        <f>IF(ISERROR(AVERAGE(Judge1:Judge9!Y15))," ", AVERAGE(Judge1:Judge9!Y15))</f>
        <v xml:space="preserve"> </v>
      </c>
      <c r="Z15" s="36" t="str">
        <f>IF(ISERROR(AVERAGE(Judge1:Judge9!Z15))," ", AVERAGE(Judge1:Judge9!Z15))</f>
        <v xml:space="preserve"> </v>
      </c>
      <c r="AA15" s="36" t="str">
        <f>IF(ISERROR(AVERAGE(Judge1:Judge9!AA15))," ", AVERAGE(Judge1:Judge9!AA15))</f>
        <v xml:space="preserve"> </v>
      </c>
      <c r="AB15" s="36" t="str">
        <f>IF(ISERROR(AVERAGE(Judge1:Judge9!AB15))," ", AVERAGE(Judge1:Judge9!AB15))</f>
        <v xml:space="preserve"> </v>
      </c>
      <c r="AC15" s="36" t="str">
        <f>IF(ISERROR(AVERAGE(Judge1:Judge9!AC15))," ", AVERAGE(Judge1:Judge9!AC15))</f>
        <v xml:space="preserve"> </v>
      </c>
      <c r="AD15" s="36" t="str">
        <f>IF(ISERROR(AVERAGE(Judge1:Judge9!AD15))," ", AVERAGE(Judge1:Judge9!AD15))</f>
        <v xml:space="preserve"> </v>
      </c>
      <c r="AE15" s="36" t="str">
        <f>IF(ISERROR(AVERAGE(Judge1:Judge9!AE15))," ", AVERAGE(Judge1:Judge9!AE15))</f>
        <v xml:space="preserve"> </v>
      </c>
      <c r="AF15" s="36" t="str">
        <f>IF(ISERROR(AVERAGE(Judge1:Judge9!AF15))," ", AVERAGE(Judge1:Judge9!AF15))</f>
        <v xml:space="preserve"> </v>
      </c>
      <c r="AG15" s="36" t="str">
        <f>IF(ISERROR(AVERAGE(Judge1:Judge9!AG15))," ", AVERAGE(Judge1:Judge9!AG15))</f>
        <v xml:space="preserve"> </v>
      </c>
      <c r="AH15" s="36" t="str">
        <f>IF(ISERROR(AVERAGE(Judge1:Judge9!AH15))," ", AVERAGE(Judge1:Judge9!AH15))</f>
        <v xml:space="preserve"> </v>
      </c>
      <c r="AI15" s="36" t="str">
        <f>IF(ISERROR(AVERAGE(Judge1:Judge9!AI15))," ", AVERAGE(Judge1:Judge9!AI15))</f>
        <v xml:space="preserve"> </v>
      </c>
      <c r="AJ15" s="36" t="str">
        <f>IF(ISERROR(AVERAGE(Judge1:Judge9!AJ15))," ", AVERAGE(Judge1:Judge9!AJ15))</f>
        <v xml:space="preserve"> 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36" t="str">
        <f>IF(ISERROR(AVERAGE(Judge1:Judge9!F16))," ", AVERAGE(Judge1:Judge9!F16))</f>
        <v xml:space="preserve"> </v>
      </c>
      <c r="G16" s="36" t="str">
        <f>IF(ISERROR(AVERAGE(Judge1:Judge9!G16))," ", AVERAGE(Judge1:Judge9!G16))</f>
        <v xml:space="preserve"> </v>
      </c>
      <c r="H16" s="36" t="str">
        <f>IF(ISERROR(AVERAGE(Judge1:Judge9!H16))," ", AVERAGE(Judge1:Judge9!H16))</f>
        <v xml:space="preserve"> </v>
      </c>
      <c r="I16" s="36" t="str">
        <f>IF(ISERROR(AVERAGE(Judge1:Judge9!I16))," ", AVERAGE(Judge1:Judge9!I16))</f>
        <v xml:space="preserve"> </v>
      </c>
      <c r="J16" s="36" t="str">
        <f>IF(ISERROR(AVERAGE(Judge1:Judge9!J16))," ", AVERAGE(Judge1:Judge9!J16))</f>
        <v xml:space="preserve"> </v>
      </c>
      <c r="K16" s="36" t="str">
        <f>IF(ISERROR(AVERAGE(Judge1:Judge9!K16))," ", AVERAGE(Judge1:Judge9!K16))</f>
        <v xml:space="preserve"> </v>
      </c>
      <c r="L16" s="36" t="str">
        <f>IF(ISERROR(AVERAGE(Judge1:Judge9!L16))," ", AVERAGE(Judge1:Judge9!L16))</f>
        <v xml:space="preserve"> </v>
      </c>
      <c r="M16" s="36" t="str">
        <f>IF(ISERROR(AVERAGE(Judge1:Judge9!M16))," ", AVERAGE(Judge1:Judge9!M16))</f>
        <v xml:space="preserve"> </v>
      </c>
      <c r="N16" s="36" t="str">
        <f>IF(ISERROR(AVERAGE(Judge1:Judge9!N16))," ", AVERAGE(Judge1:Judge9!N16))</f>
        <v xml:space="preserve"> </v>
      </c>
      <c r="O16" s="36" t="str">
        <f>IF(ISERROR(AVERAGE(Judge1:Judge9!O16))," ", AVERAGE(Judge1:Judge9!O16))</f>
        <v xml:space="preserve"> </v>
      </c>
      <c r="P16" s="36" t="str">
        <f>IF(ISERROR(AVERAGE(Judge1:Judge9!P16))," ", AVERAGE(Judge1:Judge9!P16))</f>
        <v xml:space="preserve"> </v>
      </c>
      <c r="Q16" s="36" t="str">
        <f>IF(ISERROR(AVERAGE(Judge1:Judge9!Q16))," ", AVERAGE(Judge1:Judge9!Q16))</f>
        <v xml:space="preserve"> </v>
      </c>
      <c r="R16" s="36" t="str">
        <f>IF(ISERROR(AVERAGE(Judge1:Judge9!R16))," ", AVERAGE(Judge1:Judge9!R16))</f>
        <v xml:space="preserve"> </v>
      </c>
      <c r="S16" s="36" t="str">
        <f>IF(ISERROR(AVERAGE(Judge1:Judge9!S16))," ", AVERAGE(Judge1:Judge9!S16))</f>
        <v xml:space="preserve"> </v>
      </c>
      <c r="T16" s="36" t="str">
        <f>IF(ISERROR(AVERAGE(Judge1:Judge9!T16))," ", AVERAGE(Judge1:Judge9!T16))</f>
        <v xml:space="preserve"> </v>
      </c>
      <c r="U16" s="36" t="str">
        <f>IF(ISERROR(AVERAGE(Judge1:Judge9!U16))," ", AVERAGE(Judge1:Judge9!U16))</f>
        <v xml:space="preserve"> </v>
      </c>
      <c r="V16" s="36" t="str">
        <f>IF(ISERROR(AVERAGE(Judge1:Judge9!V16))," ", AVERAGE(Judge1:Judge9!V16))</f>
        <v xml:space="preserve"> </v>
      </c>
      <c r="W16" s="36" t="str">
        <f>IF(ISERROR(AVERAGE(Judge1:Judge9!W16))," ", AVERAGE(Judge1:Judge9!W16))</f>
        <v xml:space="preserve"> </v>
      </c>
      <c r="X16" s="36" t="str">
        <f>IF(ISERROR(AVERAGE(Judge1:Judge9!X16))," ", AVERAGE(Judge1:Judge9!X16))</f>
        <v xml:space="preserve"> </v>
      </c>
      <c r="Y16" s="36" t="str">
        <f>IF(ISERROR(AVERAGE(Judge1:Judge9!Y16))," ", AVERAGE(Judge1:Judge9!Y16))</f>
        <v xml:space="preserve"> </v>
      </c>
      <c r="Z16" s="36" t="str">
        <f>IF(ISERROR(AVERAGE(Judge1:Judge9!Z16))," ", AVERAGE(Judge1:Judge9!Z16))</f>
        <v xml:space="preserve"> </v>
      </c>
      <c r="AA16" s="36" t="str">
        <f>IF(ISERROR(AVERAGE(Judge1:Judge9!AA16))," ", AVERAGE(Judge1:Judge9!AA16))</f>
        <v xml:space="preserve"> </v>
      </c>
      <c r="AB16" s="36" t="str">
        <f>IF(ISERROR(AVERAGE(Judge1:Judge9!AB16))," ", AVERAGE(Judge1:Judge9!AB16))</f>
        <v xml:space="preserve"> </v>
      </c>
      <c r="AC16" s="36" t="str">
        <f>IF(ISERROR(AVERAGE(Judge1:Judge9!AC16))," ", AVERAGE(Judge1:Judge9!AC16))</f>
        <v xml:space="preserve"> </v>
      </c>
      <c r="AD16" s="36" t="str">
        <f>IF(ISERROR(AVERAGE(Judge1:Judge9!AD16))," ", AVERAGE(Judge1:Judge9!AD16))</f>
        <v xml:space="preserve"> </v>
      </c>
      <c r="AE16" s="36" t="str">
        <f>IF(ISERROR(AVERAGE(Judge1:Judge9!AE16))," ", AVERAGE(Judge1:Judge9!AE16))</f>
        <v xml:space="preserve"> </v>
      </c>
      <c r="AF16" s="36" t="str">
        <f>IF(ISERROR(AVERAGE(Judge1:Judge9!AF16))," ", AVERAGE(Judge1:Judge9!AF16))</f>
        <v xml:space="preserve"> </v>
      </c>
      <c r="AG16" s="36" t="str">
        <f>IF(ISERROR(AVERAGE(Judge1:Judge9!AG16))," ", AVERAGE(Judge1:Judge9!AG16))</f>
        <v xml:space="preserve"> </v>
      </c>
      <c r="AH16" s="36" t="str">
        <f>IF(ISERROR(AVERAGE(Judge1:Judge9!AH16))," ", AVERAGE(Judge1:Judge9!AH16))</f>
        <v xml:space="preserve"> </v>
      </c>
      <c r="AI16" s="36" t="str">
        <f>IF(ISERROR(AVERAGE(Judge1:Judge9!AI16))," ", AVERAGE(Judge1:Judge9!AI16))</f>
        <v xml:space="preserve"> </v>
      </c>
      <c r="AJ16" s="36" t="str">
        <f>IF(ISERROR(AVERAGE(Judge1:Judge9!AJ16))," ", AVERAGE(Judge1:Judge9!AJ16))</f>
        <v xml:space="preserve"> 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36" t="str">
        <f>IF(ISERROR(AVERAGE(Judge1:Judge9!F17))," ", AVERAGE(Judge1:Judge9!F17))</f>
        <v xml:space="preserve"> </v>
      </c>
      <c r="G17" s="36" t="str">
        <f>IF(ISERROR(AVERAGE(Judge1:Judge9!G17))," ", AVERAGE(Judge1:Judge9!G17))</f>
        <v xml:space="preserve"> </v>
      </c>
      <c r="H17" s="36" t="str">
        <f>IF(ISERROR(AVERAGE(Judge1:Judge9!H17))," ", AVERAGE(Judge1:Judge9!H17))</f>
        <v xml:space="preserve"> </v>
      </c>
      <c r="I17" s="36" t="str">
        <f>IF(ISERROR(AVERAGE(Judge1:Judge9!I17))," ", AVERAGE(Judge1:Judge9!I17))</f>
        <v xml:space="preserve"> </v>
      </c>
      <c r="J17" s="36" t="str">
        <f>IF(ISERROR(AVERAGE(Judge1:Judge9!J17))," ", AVERAGE(Judge1:Judge9!J17))</f>
        <v xml:space="preserve"> </v>
      </c>
      <c r="K17" s="36" t="str">
        <f>IF(ISERROR(AVERAGE(Judge1:Judge9!K17))," ", AVERAGE(Judge1:Judge9!K17))</f>
        <v xml:space="preserve"> </v>
      </c>
      <c r="L17" s="36" t="str">
        <f>IF(ISERROR(AVERAGE(Judge1:Judge9!L17))," ", AVERAGE(Judge1:Judge9!L17))</f>
        <v xml:space="preserve"> </v>
      </c>
      <c r="M17" s="36" t="str">
        <f>IF(ISERROR(AVERAGE(Judge1:Judge9!M17))," ", AVERAGE(Judge1:Judge9!M17))</f>
        <v xml:space="preserve"> </v>
      </c>
      <c r="N17" s="36" t="str">
        <f>IF(ISERROR(AVERAGE(Judge1:Judge9!N17))," ", AVERAGE(Judge1:Judge9!N17))</f>
        <v xml:space="preserve"> </v>
      </c>
      <c r="O17" s="36" t="str">
        <f>IF(ISERROR(AVERAGE(Judge1:Judge9!O17))," ", AVERAGE(Judge1:Judge9!O17))</f>
        <v xml:space="preserve"> </v>
      </c>
      <c r="P17" s="36" t="str">
        <f>IF(ISERROR(AVERAGE(Judge1:Judge9!P17))," ", AVERAGE(Judge1:Judge9!P17))</f>
        <v xml:space="preserve"> </v>
      </c>
      <c r="Q17" s="36" t="str">
        <f>IF(ISERROR(AVERAGE(Judge1:Judge9!Q17))," ", AVERAGE(Judge1:Judge9!Q17))</f>
        <v xml:space="preserve"> </v>
      </c>
      <c r="R17" s="36" t="str">
        <f>IF(ISERROR(AVERAGE(Judge1:Judge9!R17))," ", AVERAGE(Judge1:Judge9!R17))</f>
        <v xml:space="preserve"> </v>
      </c>
      <c r="S17" s="36" t="str">
        <f>IF(ISERROR(AVERAGE(Judge1:Judge9!S17))," ", AVERAGE(Judge1:Judge9!S17))</f>
        <v xml:space="preserve"> </v>
      </c>
      <c r="T17" s="36" t="str">
        <f>IF(ISERROR(AVERAGE(Judge1:Judge9!T17))," ", AVERAGE(Judge1:Judge9!T17))</f>
        <v xml:space="preserve"> </v>
      </c>
      <c r="U17" s="36" t="str">
        <f>IF(ISERROR(AVERAGE(Judge1:Judge9!U17))," ", AVERAGE(Judge1:Judge9!U17))</f>
        <v xml:space="preserve"> </v>
      </c>
      <c r="V17" s="36" t="str">
        <f>IF(ISERROR(AVERAGE(Judge1:Judge9!V17))," ", AVERAGE(Judge1:Judge9!V17))</f>
        <v xml:space="preserve"> </v>
      </c>
      <c r="W17" s="36" t="str">
        <f>IF(ISERROR(AVERAGE(Judge1:Judge9!W17))," ", AVERAGE(Judge1:Judge9!W17))</f>
        <v xml:space="preserve"> </v>
      </c>
      <c r="X17" s="36" t="str">
        <f>IF(ISERROR(AVERAGE(Judge1:Judge9!X17))," ", AVERAGE(Judge1:Judge9!X17))</f>
        <v xml:space="preserve"> </v>
      </c>
      <c r="Y17" s="36" t="str">
        <f>IF(ISERROR(AVERAGE(Judge1:Judge9!Y17))," ", AVERAGE(Judge1:Judge9!Y17))</f>
        <v xml:space="preserve"> </v>
      </c>
      <c r="Z17" s="36" t="str">
        <f>IF(ISERROR(AVERAGE(Judge1:Judge9!Z17))," ", AVERAGE(Judge1:Judge9!Z17))</f>
        <v xml:space="preserve"> </v>
      </c>
      <c r="AA17" s="36" t="str">
        <f>IF(ISERROR(AVERAGE(Judge1:Judge9!AA17))," ", AVERAGE(Judge1:Judge9!AA17))</f>
        <v xml:space="preserve"> </v>
      </c>
      <c r="AB17" s="36" t="str">
        <f>IF(ISERROR(AVERAGE(Judge1:Judge9!AB17))," ", AVERAGE(Judge1:Judge9!AB17))</f>
        <v xml:space="preserve"> </v>
      </c>
      <c r="AC17" s="36" t="str">
        <f>IF(ISERROR(AVERAGE(Judge1:Judge9!AC17))," ", AVERAGE(Judge1:Judge9!AC17))</f>
        <v xml:space="preserve"> </v>
      </c>
      <c r="AD17" s="36" t="str">
        <f>IF(ISERROR(AVERAGE(Judge1:Judge9!AD17))," ", AVERAGE(Judge1:Judge9!AD17))</f>
        <v xml:space="preserve"> </v>
      </c>
      <c r="AE17" s="36" t="str">
        <f>IF(ISERROR(AVERAGE(Judge1:Judge9!AE17))," ", AVERAGE(Judge1:Judge9!AE17))</f>
        <v xml:space="preserve"> </v>
      </c>
      <c r="AF17" s="36" t="str">
        <f>IF(ISERROR(AVERAGE(Judge1:Judge9!AF17))," ", AVERAGE(Judge1:Judge9!AF17))</f>
        <v xml:space="preserve"> </v>
      </c>
      <c r="AG17" s="36" t="str">
        <f>IF(ISERROR(AVERAGE(Judge1:Judge9!AG17))," ", AVERAGE(Judge1:Judge9!AG17))</f>
        <v xml:space="preserve"> </v>
      </c>
      <c r="AH17" s="36" t="str">
        <f>IF(ISERROR(AVERAGE(Judge1:Judge9!AH17))," ", AVERAGE(Judge1:Judge9!AH17))</f>
        <v xml:space="preserve"> </v>
      </c>
      <c r="AI17" s="36" t="str">
        <f>IF(ISERROR(AVERAGE(Judge1:Judge9!AI17))," ", AVERAGE(Judge1:Judge9!AI17))</f>
        <v xml:space="preserve"> </v>
      </c>
      <c r="AJ17" s="36" t="str">
        <f>IF(ISERROR(AVERAGE(Judge1:Judge9!AJ17))," ", AVERAGE(Judge1:Judge9!AJ17))</f>
        <v xml:space="preserve"> 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36" t="str">
        <f>IF(ISERROR(AVERAGE(Judge1:Judge9!F18))," ", AVERAGE(Judge1:Judge9!F18))</f>
        <v xml:space="preserve"> </v>
      </c>
      <c r="G18" s="36" t="str">
        <f>IF(ISERROR(AVERAGE(Judge1:Judge9!G18))," ", AVERAGE(Judge1:Judge9!G18))</f>
        <v xml:space="preserve"> </v>
      </c>
      <c r="H18" s="36" t="str">
        <f>IF(ISERROR(AVERAGE(Judge1:Judge9!H18))," ", AVERAGE(Judge1:Judge9!H18))</f>
        <v xml:space="preserve"> </v>
      </c>
      <c r="I18" s="36" t="str">
        <f>IF(ISERROR(AVERAGE(Judge1:Judge9!I18))," ", AVERAGE(Judge1:Judge9!I18))</f>
        <v xml:space="preserve"> </v>
      </c>
      <c r="J18" s="36" t="str">
        <f>IF(ISERROR(AVERAGE(Judge1:Judge9!J18))," ", AVERAGE(Judge1:Judge9!J18))</f>
        <v xml:space="preserve"> </v>
      </c>
      <c r="K18" s="36" t="str">
        <f>IF(ISERROR(AVERAGE(Judge1:Judge9!K18))," ", AVERAGE(Judge1:Judge9!K18))</f>
        <v xml:space="preserve"> </v>
      </c>
      <c r="L18" s="36" t="str">
        <f>IF(ISERROR(AVERAGE(Judge1:Judge9!L18))," ", AVERAGE(Judge1:Judge9!L18))</f>
        <v xml:space="preserve"> </v>
      </c>
      <c r="M18" s="36" t="str">
        <f>IF(ISERROR(AVERAGE(Judge1:Judge9!M18))," ", AVERAGE(Judge1:Judge9!M18))</f>
        <v xml:space="preserve"> </v>
      </c>
      <c r="N18" s="36" t="str">
        <f>IF(ISERROR(AVERAGE(Judge1:Judge9!N18))," ", AVERAGE(Judge1:Judge9!N18))</f>
        <v xml:space="preserve"> </v>
      </c>
      <c r="O18" s="36" t="str">
        <f>IF(ISERROR(AVERAGE(Judge1:Judge9!O18))," ", AVERAGE(Judge1:Judge9!O18))</f>
        <v xml:space="preserve"> </v>
      </c>
      <c r="P18" s="36" t="str">
        <f>IF(ISERROR(AVERAGE(Judge1:Judge9!P18))," ", AVERAGE(Judge1:Judge9!P18))</f>
        <v xml:space="preserve"> </v>
      </c>
      <c r="Q18" s="36" t="str">
        <f>IF(ISERROR(AVERAGE(Judge1:Judge9!Q18))," ", AVERAGE(Judge1:Judge9!Q18))</f>
        <v xml:space="preserve"> </v>
      </c>
      <c r="R18" s="36" t="str">
        <f>IF(ISERROR(AVERAGE(Judge1:Judge9!R18))," ", AVERAGE(Judge1:Judge9!R18))</f>
        <v xml:space="preserve"> </v>
      </c>
      <c r="S18" s="36" t="str">
        <f>IF(ISERROR(AVERAGE(Judge1:Judge9!S18))," ", AVERAGE(Judge1:Judge9!S18))</f>
        <v xml:space="preserve"> </v>
      </c>
      <c r="T18" s="36" t="str">
        <f>IF(ISERROR(AVERAGE(Judge1:Judge9!T18))," ", AVERAGE(Judge1:Judge9!T18))</f>
        <v xml:space="preserve"> </v>
      </c>
      <c r="U18" s="36" t="str">
        <f>IF(ISERROR(AVERAGE(Judge1:Judge9!U18))," ", AVERAGE(Judge1:Judge9!U18))</f>
        <v xml:space="preserve"> </v>
      </c>
      <c r="V18" s="36" t="str">
        <f>IF(ISERROR(AVERAGE(Judge1:Judge9!V18))," ", AVERAGE(Judge1:Judge9!V18))</f>
        <v xml:space="preserve"> </v>
      </c>
      <c r="W18" s="36" t="str">
        <f>IF(ISERROR(AVERAGE(Judge1:Judge9!W18))," ", AVERAGE(Judge1:Judge9!W18))</f>
        <v xml:space="preserve"> </v>
      </c>
      <c r="X18" s="36" t="str">
        <f>IF(ISERROR(AVERAGE(Judge1:Judge9!X18))," ", AVERAGE(Judge1:Judge9!X18))</f>
        <v xml:space="preserve"> </v>
      </c>
      <c r="Y18" s="36" t="str">
        <f>IF(ISERROR(AVERAGE(Judge1:Judge9!Y18))," ", AVERAGE(Judge1:Judge9!Y18))</f>
        <v xml:space="preserve"> </v>
      </c>
      <c r="Z18" s="36" t="str">
        <f>IF(ISERROR(AVERAGE(Judge1:Judge9!Z18))," ", AVERAGE(Judge1:Judge9!Z18))</f>
        <v xml:space="preserve"> </v>
      </c>
      <c r="AA18" s="36" t="str">
        <f>IF(ISERROR(AVERAGE(Judge1:Judge9!AA18))," ", AVERAGE(Judge1:Judge9!AA18))</f>
        <v xml:space="preserve"> </v>
      </c>
      <c r="AB18" s="36" t="str">
        <f>IF(ISERROR(AVERAGE(Judge1:Judge9!AB18))," ", AVERAGE(Judge1:Judge9!AB18))</f>
        <v xml:space="preserve"> </v>
      </c>
      <c r="AC18" s="36" t="str">
        <f>IF(ISERROR(AVERAGE(Judge1:Judge9!AC18))," ", AVERAGE(Judge1:Judge9!AC18))</f>
        <v xml:space="preserve"> </v>
      </c>
      <c r="AD18" s="36" t="str">
        <f>IF(ISERROR(AVERAGE(Judge1:Judge9!AD18))," ", AVERAGE(Judge1:Judge9!AD18))</f>
        <v xml:space="preserve"> </v>
      </c>
      <c r="AE18" s="36" t="str">
        <f>IF(ISERROR(AVERAGE(Judge1:Judge9!AE18))," ", AVERAGE(Judge1:Judge9!AE18))</f>
        <v xml:space="preserve"> </v>
      </c>
      <c r="AF18" s="36" t="str">
        <f>IF(ISERROR(AVERAGE(Judge1:Judge9!AF18))," ", AVERAGE(Judge1:Judge9!AF18))</f>
        <v xml:space="preserve"> </v>
      </c>
      <c r="AG18" s="36" t="str">
        <f>IF(ISERROR(AVERAGE(Judge1:Judge9!AG18))," ", AVERAGE(Judge1:Judge9!AG18))</f>
        <v xml:space="preserve"> </v>
      </c>
      <c r="AH18" s="36" t="str">
        <f>IF(ISERROR(AVERAGE(Judge1:Judge9!AH18))," ", AVERAGE(Judge1:Judge9!AH18))</f>
        <v xml:space="preserve"> </v>
      </c>
      <c r="AI18" s="36" t="str">
        <f>IF(ISERROR(AVERAGE(Judge1:Judge9!AI18))," ", AVERAGE(Judge1:Judge9!AI18))</f>
        <v xml:space="preserve"> </v>
      </c>
      <c r="AJ18" s="36" t="str">
        <f>IF(ISERROR(AVERAGE(Judge1:Judge9!AJ18))," ", AVERAGE(Judge1:Judge9!AJ18))</f>
        <v xml:space="preserve"> 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36" t="str">
        <f>IF(ISERROR(AVERAGE(Judge1:Judge9!F19))," ", AVERAGE(Judge1:Judge9!F19))</f>
        <v xml:space="preserve"> </v>
      </c>
      <c r="G19" s="36" t="str">
        <f>IF(ISERROR(AVERAGE(Judge1:Judge9!G19))," ", AVERAGE(Judge1:Judge9!G19))</f>
        <v xml:space="preserve"> </v>
      </c>
      <c r="H19" s="36" t="str">
        <f>IF(ISERROR(AVERAGE(Judge1:Judge9!H19))," ", AVERAGE(Judge1:Judge9!H19))</f>
        <v xml:space="preserve"> </v>
      </c>
      <c r="I19" s="36" t="str">
        <f>IF(ISERROR(AVERAGE(Judge1:Judge9!I19))," ", AVERAGE(Judge1:Judge9!I19))</f>
        <v xml:space="preserve"> </v>
      </c>
      <c r="J19" s="36" t="str">
        <f>IF(ISERROR(AVERAGE(Judge1:Judge9!J19))," ", AVERAGE(Judge1:Judge9!J19))</f>
        <v xml:space="preserve"> </v>
      </c>
      <c r="K19" s="36" t="str">
        <f>IF(ISERROR(AVERAGE(Judge1:Judge9!K19))," ", AVERAGE(Judge1:Judge9!K19))</f>
        <v xml:space="preserve"> </v>
      </c>
      <c r="L19" s="36" t="str">
        <f>IF(ISERROR(AVERAGE(Judge1:Judge9!L19))," ", AVERAGE(Judge1:Judge9!L19))</f>
        <v xml:space="preserve"> </v>
      </c>
      <c r="M19" s="36" t="str">
        <f>IF(ISERROR(AVERAGE(Judge1:Judge9!M19))," ", AVERAGE(Judge1:Judge9!M19))</f>
        <v xml:space="preserve"> </v>
      </c>
      <c r="N19" s="36" t="str">
        <f>IF(ISERROR(AVERAGE(Judge1:Judge9!N19))," ", AVERAGE(Judge1:Judge9!N19))</f>
        <v xml:space="preserve"> </v>
      </c>
      <c r="O19" s="36" t="str">
        <f>IF(ISERROR(AVERAGE(Judge1:Judge9!O19))," ", AVERAGE(Judge1:Judge9!O19))</f>
        <v xml:space="preserve"> </v>
      </c>
      <c r="P19" s="36" t="str">
        <f>IF(ISERROR(AVERAGE(Judge1:Judge9!P19))," ", AVERAGE(Judge1:Judge9!P19))</f>
        <v xml:space="preserve"> </v>
      </c>
      <c r="Q19" s="36" t="str">
        <f>IF(ISERROR(AVERAGE(Judge1:Judge9!Q19))," ", AVERAGE(Judge1:Judge9!Q19))</f>
        <v xml:space="preserve"> </v>
      </c>
      <c r="R19" s="36" t="str">
        <f>IF(ISERROR(AVERAGE(Judge1:Judge9!R19))," ", AVERAGE(Judge1:Judge9!R19))</f>
        <v xml:space="preserve"> </v>
      </c>
      <c r="S19" s="36" t="str">
        <f>IF(ISERROR(AVERAGE(Judge1:Judge9!S19))," ", AVERAGE(Judge1:Judge9!S19))</f>
        <v xml:space="preserve"> </v>
      </c>
      <c r="T19" s="36" t="str">
        <f>IF(ISERROR(AVERAGE(Judge1:Judge9!T19))," ", AVERAGE(Judge1:Judge9!T19))</f>
        <v xml:space="preserve"> </v>
      </c>
      <c r="U19" s="36" t="str">
        <f>IF(ISERROR(AVERAGE(Judge1:Judge9!U19))," ", AVERAGE(Judge1:Judge9!U19))</f>
        <v xml:space="preserve"> </v>
      </c>
      <c r="V19" s="36" t="str">
        <f>IF(ISERROR(AVERAGE(Judge1:Judge9!V19))," ", AVERAGE(Judge1:Judge9!V19))</f>
        <v xml:space="preserve"> </v>
      </c>
      <c r="W19" s="36" t="str">
        <f>IF(ISERROR(AVERAGE(Judge1:Judge9!W19))," ", AVERAGE(Judge1:Judge9!W19))</f>
        <v xml:space="preserve"> </v>
      </c>
      <c r="X19" s="36" t="str">
        <f>IF(ISERROR(AVERAGE(Judge1:Judge9!X19))," ", AVERAGE(Judge1:Judge9!X19))</f>
        <v xml:space="preserve"> </v>
      </c>
      <c r="Y19" s="36" t="str">
        <f>IF(ISERROR(AVERAGE(Judge1:Judge9!Y19))," ", AVERAGE(Judge1:Judge9!Y19))</f>
        <v xml:space="preserve"> </v>
      </c>
      <c r="Z19" s="36" t="str">
        <f>IF(ISERROR(AVERAGE(Judge1:Judge9!Z19))," ", AVERAGE(Judge1:Judge9!Z19))</f>
        <v xml:space="preserve"> </v>
      </c>
      <c r="AA19" s="36" t="str">
        <f>IF(ISERROR(AVERAGE(Judge1:Judge9!AA19))," ", AVERAGE(Judge1:Judge9!AA19))</f>
        <v xml:space="preserve"> </v>
      </c>
      <c r="AB19" s="36" t="str">
        <f>IF(ISERROR(AVERAGE(Judge1:Judge9!AB19))," ", AVERAGE(Judge1:Judge9!AB19))</f>
        <v xml:space="preserve"> </v>
      </c>
      <c r="AC19" s="36" t="str">
        <f>IF(ISERROR(AVERAGE(Judge1:Judge9!AC19))," ", AVERAGE(Judge1:Judge9!AC19))</f>
        <v xml:space="preserve"> </v>
      </c>
      <c r="AD19" s="36" t="str">
        <f>IF(ISERROR(AVERAGE(Judge1:Judge9!AD19))," ", AVERAGE(Judge1:Judge9!AD19))</f>
        <v xml:space="preserve"> </v>
      </c>
      <c r="AE19" s="36" t="str">
        <f>IF(ISERROR(AVERAGE(Judge1:Judge9!AE19))," ", AVERAGE(Judge1:Judge9!AE19))</f>
        <v xml:space="preserve"> </v>
      </c>
      <c r="AF19" s="36" t="str">
        <f>IF(ISERROR(AVERAGE(Judge1:Judge9!AF19))," ", AVERAGE(Judge1:Judge9!AF19))</f>
        <v xml:space="preserve"> </v>
      </c>
      <c r="AG19" s="36" t="str">
        <f>IF(ISERROR(AVERAGE(Judge1:Judge9!AG19))," ", AVERAGE(Judge1:Judge9!AG19))</f>
        <v xml:space="preserve"> </v>
      </c>
      <c r="AH19" s="36" t="str">
        <f>IF(ISERROR(AVERAGE(Judge1:Judge9!AH19))," ", AVERAGE(Judge1:Judge9!AH19))</f>
        <v xml:space="preserve"> </v>
      </c>
      <c r="AI19" s="36" t="str">
        <f>IF(ISERROR(AVERAGE(Judge1:Judge9!AI19))," ", AVERAGE(Judge1:Judge9!AI19))</f>
        <v xml:space="preserve"> </v>
      </c>
      <c r="AJ19" s="36" t="str">
        <f>IF(ISERROR(AVERAGE(Judge1:Judge9!AJ19))," ", AVERAGE(Judge1:Judge9!AJ19))</f>
        <v xml:space="preserve"> 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36" t="str">
        <f>IF(ISERROR(AVERAGE(Judge1:Judge9!F20))," ", AVERAGE(Judge1:Judge9!F20))</f>
        <v xml:space="preserve"> </v>
      </c>
      <c r="G20" s="36" t="str">
        <f>IF(ISERROR(AVERAGE(Judge1:Judge9!G20))," ", AVERAGE(Judge1:Judge9!G20))</f>
        <v xml:space="preserve"> </v>
      </c>
      <c r="H20" s="36" t="str">
        <f>IF(ISERROR(AVERAGE(Judge1:Judge9!H20))," ", AVERAGE(Judge1:Judge9!H20))</f>
        <v xml:space="preserve"> </v>
      </c>
      <c r="I20" s="36" t="str">
        <f>IF(ISERROR(AVERAGE(Judge1:Judge9!I20))," ", AVERAGE(Judge1:Judge9!I20))</f>
        <v xml:space="preserve"> </v>
      </c>
      <c r="J20" s="36" t="str">
        <f>IF(ISERROR(AVERAGE(Judge1:Judge9!J20))," ", AVERAGE(Judge1:Judge9!J20))</f>
        <v xml:space="preserve"> </v>
      </c>
      <c r="K20" s="36" t="str">
        <f>IF(ISERROR(AVERAGE(Judge1:Judge9!K20))," ", AVERAGE(Judge1:Judge9!K20))</f>
        <v xml:space="preserve"> </v>
      </c>
      <c r="L20" s="36" t="str">
        <f>IF(ISERROR(AVERAGE(Judge1:Judge9!L20))," ", AVERAGE(Judge1:Judge9!L20))</f>
        <v xml:space="preserve"> </v>
      </c>
      <c r="M20" s="36" t="str">
        <f>IF(ISERROR(AVERAGE(Judge1:Judge9!M20))," ", AVERAGE(Judge1:Judge9!M20))</f>
        <v xml:space="preserve"> </v>
      </c>
      <c r="N20" s="36" t="str">
        <f>IF(ISERROR(AVERAGE(Judge1:Judge9!N20))," ", AVERAGE(Judge1:Judge9!N20))</f>
        <v xml:space="preserve"> </v>
      </c>
      <c r="O20" s="36" t="str">
        <f>IF(ISERROR(AVERAGE(Judge1:Judge9!O20))," ", AVERAGE(Judge1:Judge9!O20))</f>
        <v xml:space="preserve"> </v>
      </c>
      <c r="P20" s="36" t="str">
        <f>IF(ISERROR(AVERAGE(Judge1:Judge9!P20))," ", AVERAGE(Judge1:Judge9!P20))</f>
        <v xml:space="preserve"> </v>
      </c>
      <c r="Q20" s="36" t="str">
        <f>IF(ISERROR(AVERAGE(Judge1:Judge9!Q20))," ", AVERAGE(Judge1:Judge9!Q20))</f>
        <v xml:space="preserve"> </v>
      </c>
      <c r="R20" s="36" t="str">
        <f>IF(ISERROR(AVERAGE(Judge1:Judge9!R20))," ", AVERAGE(Judge1:Judge9!R20))</f>
        <v xml:space="preserve"> </v>
      </c>
      <c r="S20" s="36" t="str">
        <f>IF(ISERROR(AVERAGE(Judge1:Judge9!S20))," ", AVERAGE(Judge1:Judge9!S20))</f>
        <v xml:space="preserve"> </v>
      </c>
      <c r="T20" s="36" t="str">
        <f>IF(ISERROR(AVERAGE(Judge1:Judge9!T20))," ", AVERAGE(Judge1:Judge9!T20))</f>
        <v xml:space="preserve"> </v>
      </c>
      <c r="U20" s="36" t="str">
        <f>IF(ISERROR(AVERAGE(Judge1:Judge9!U20))," ", AVERAGE(Judge1:Judge9!U20))</f>
        <v xml:space="preserve"> </v>
      </c>
      <c r="V20" s="36" t="str">
        <f>IF(ISERROR(AVERAGE(Judge1:Judge9!V20))," ", AVERAGE(Judge1:Judge9!V20))</f>
        <v xml:space="preserve"> </v>
      </c>
      <c r="W20" s="36" t="str">
        <f>IF(ISERROR(AVERAGE(Judge1:Judge9!W20))," ", AVERAGE(Judge1:Judge9!W20))</f>
        <v xml:space="preserve"> </v>
      </c>
      <c r="X20" s="36" t="str">
        <f>IF(ISERROR(AVERAGE(Judge1:Judge9!X20))," ", AVERAGE(Judge1:Judge9!X20))</f>
        <v xml:space="preserve"> </v>
      </c>
      <c r="Y20" s="36" t="str">
        <f>IF(ISERROR(AVERAGE(Judge1:Judge9!Y20))," ", AVERAGE(Judge1:Judge9!Y20))</f>
        <v xml:space="preserve"> </v>
      </c>
      <c r="Z20" s="36" t="str">
        <f>IF(ISERROR(AVERAGE(Judge1:Judge9!Z20))," ", AVERAGE(Judge1:Judge9!Z20))</f>
        <v xml:space="preserve"> </v>
      </c>
      <c r="AA20" s="36" t="str">
        <f>IF(ISERROR(AVERAGE(Judge1:Judge9!AA20))," ", AVERAGE(Judge1:Judge9!AA20))</f>
        <v xml:space="preserve"> </v>
      </c>
      <c r="AB20" s="36" t="str">
        <f>IF(ISERROR(AVERAGE(Judge1:Judge9!AB20))," ", AVERAGE(Judge1:Judge9!AB20))</f>
        <v xml:space="preserve"> </v>
      </c>
      <c r="AC20" s="36" t="str">
        <f>IF(ISERROR(AVERAGE(Judge1:Judge9!AC20))," ", AVERAGE(Judge1:Judge9!AC20))</f>
        <v xml:space="preserve"> </v>
      </c>
      <c r="AD20" s="36" t="str">
        <f>IF(ISERROR(AVERAGE(Judge1:Judge9!AD20))," ", AVERAGE(Judge1:Judge9!AD20))</f>
        <v xml:space="preserve"> </v>
      </c>
      <c r="AE20" s="36" t="str">
        <f>IF(ISERROR(AVERAGE(Judge1:Judge9!AE20))," ", AVERAGE(Judge1:Judge9!AE20))</f>
        <v xml:space="preserve"> </v>
      </c>
      <c r="AF20" s="36" t="str">
        <f>IF(ISERROR(AVERAGE(Judge1:Judge9!AF20))," ", AVERAGE(Judge1:Judge9!AF20))</f>
        <v xml:space="preserve"> </v>
      </c>
      <c r="AG20" s="36" t="str">
        <f>IF(ISERROR(AVERAGE(Judge1:Judge9!AG20))," ", AVERAGE(Judge1:Judge9!AG20))</f>
        <v xml:space="preserve"> </v>
      </c>
      <c r="AH20" s="36" t="str">
        <f>IF(ISERROR(AVERAGE(Judge1:Judge9!AH20))," ", AVERAGE(Judge1:Judge9!AH20))</f>
        <v xml:space="preserve"> </v>
      </c>
      <c r="AI20" s="36" t="str">
        <f>IF(ISERROR(AVERAGE(Judge1:Judge9!AI20))," ", AVERAGE(Judge1:Judge9!AI20))</f>
        <v xml:space="preserve"> </v>
      </c>
      <c r="AJ20" s="36" t="str">
        <f>IF(ISERROR(AVERAGE(Judge1:Judge9!AJ20))," ", AVERAGE(Judge1:Judge9!AJ20))</f>
        <v xml:space="preserve"> 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36" t="str">
        <f>IF(ISERROR(AVERAGE(Judge1:Judge9!F21))," ", AVERAGE(Judge1:Judge9!F21))</f>
        <v xml:space="preserve"> </v>
      </c>
      <c r="G21" s="36" t="str">
        <f>IF(ISERROR(AVERAGE(Judge1:Judge9!G21))," ", AVERAGE(Judge1:Judge9!G21))</f>
        <v xml:space="preserve"> </v>
      </c>
      <c r="H21" s="36" t="str">
        <f>IF(ISERROR(AVERAGE(Judge1:Judge9!H21))," ", AVERAGE(Judge1:Judge9!H21))</f>
        <v xml:space="preserve"> </v>
      </c>
      <c r="I21" s="36" t="str">
        <f>IF(ISERROR(AVERAGE(Judge1:Judge9!I21))," ", AVERAGE(Judge1:Judge9!I21))</f>
        <v xml:space="preserve"> </v>
      </c>
      <c r="J21" s="36" t="str">
        <f>IF(ISERROR(AVERAGE(Judge1:Judge9!J21))," ", AVERAGE(Judge1:Judge9!J21))</f>
        <v xml:space="preserve"> </v>
      </c>
      <c r="K21" s="36" t="str">
        <f>IF(ISERROR(AVERAGE(Judge1:Judge9!K21))," ", AVERAGE(Judge1:Judge9!K21))</f>
        <v xml:space="preserve"> </v>
      </c>
      <c r="L21" s="36" t="str">
        <f>IF(ISERROR(AVERAGE(Judge1:Judge9!L21))," ", AVERAGE(Judge1:Judge9!L21))</f>
        <v xml:space="preserve"> </v>
      </c>
      <c r="M21" s="36" t="str">
        <f>IF(ISERROR(AVERAGE(Judge1:Judge9!M21))," ", AVERAGE(Judge1:Judge9!M21))</f>
        <v xml:space="preserve"> </v>
      </c>
      <c r="N21" s="36" t="str">
        <f>IF(ISERROR(AVERAGE(Judge1:Judge9!N21))," ", AVERAGE(Judge1:Judge9!N21))</f>
        <v xml:space="preserve"> </v>
      </c>
      <c r="O21" s="36" t="str">
        <f>IF(ISERROR(AVERAGE(Judge1:Judge9!O21))," ", AVERAGE(Judge1:Judge9!O21))</f>
        <v xml:space="preserve"> </v>
      </c>
      <c r="P21" s="36" t="str">
        <f>IF(ISERROR(AVERAGE(Judge1:Judge9!P21))," ", AVERAGE(Judge1:Judge9!P21))</f>
        <v xml:space="preserve"> </v>
      </c>
      <c r="Q21" s="36" t="str">
        <f>IF(ISERROR(AVERAGE(Judge1:Judge9!Q21))," ", AVERAGE(Judge1:Judge9!Q21))</f>
        <v xml:space="preserve"> </v>
      </c>
      <c r="R21" s="36" t="str">
        <f>IF(ISERROR(AVERAGE(Judge1:Judge9!R21))," ", AVERAGE(Judge1:Judge9!R21))</f>
        <v xml:space="preserve"> </v>
      </c>
      <c r="S21" s="36" t="str">
        <f>IF(ISERROR(AVERAGE(Judge1:Judge9!S21))," ", AVERAGE(Judge1:Judge9!S21))</f>
        <v xml:space="preserve"> </v>
      </c>
      <c r="T21" s="36" t="str">
        <f>IF(ISERROR(AVERAGE(Judge1:Judge9!T21))," ", AVERAGE(Judge1:Judge9!T21))</f>
        <v xml:space="preserve"> </v>
      </c>
      <c r="U21" s="36" t="str">
        <f>IF(ISERROR(AVERAGE(Judge1:Judge9!U21))," ", AVERAGE(Judge1:Judge9!U21))</f>
        <v xml:space="preserve"> </v>
      </c>
      <c r="V21" s="36" t="str">
        <f>IF(ISERROR(AVERAGE(Judge1:Judge9!V21))," ", AVERAGE(Judge1:Judge9!V21))</f>
        <v xml:space="preserve"> </v>
      </c>
      <c r="W21" s="36" t="str">
        <f>IF(ISERROR(AVERAGE(Judge1:Judge9!W21))," ", AVERAGE(Judge1:Judge9!W21))</f>
        <v xml:space="preserve"> </v>
      </c>
      <c r="X21" s="36" t="str">
        <f>IF(ISERROR(AVERAGE(Judge1:Judge9!X21))," ", AVERAGE(Judge1:Judge9!X21))</f>
        <v xml:space="preserve"> </v>
      </c>
      <c r="Y21" s="36" t="str">
        <f>IF(ISERROR(AVERAGE(Judge1:Judge9!Y21))," ", AVERAGE(Judge1:Judge9!Y21))</f>
        <v xml:space="preserve"> </v>
      </c>
      <c r="Z21" s="36" t="str">
        <f>IF(ISERROR(AVERAGE(Judge1:Judge9!Z21))," ", AVERAGE(Judge1:Judge9!Z21))</f>
        <v xml:space="preserve"> </v>
      </c>
      <c r="AA21" s="36" t="str">
        <f>IF(ISERROR(AVERAGE(Judge1:Judge9!AA21))," ", AVERAGE(Judge1:Judge9!AA21))</f>
        <v xml:space="preserve"> </v>
      </c>
      <c r="AB21" s="36" t="str">
        <f>IF(ISERROR(AVERAGE(Judge1:Judge9!AB21))," ", AVERAGE(Judge1:Judge9!AB21))</f>
        <v xml:space="preserve"> </v>
      </c>
      <c r="AC21" s="36" t="str">
        <f>IF(ISERROR(AVERAGE(Judge1:Judge9!AC21))," ", AVERAGE(Judge1:Judge9!AC21))</f>
        <v xml:space="preserve"> </v>
      </c>
      <c r="AD21" s="36" t="str">
        <f>IF(ISERROR(AVERAGE(Judge1:Judge9!AD21))," ", AVERAGE(Judge1:Judge9!AD21))</f>
        <v xml:space="preserve"> </v>
      </c>
      <c r="AE21" s="36" t="str">
        <f>IF(ISERROR(AVERAGE(Judge1:Judge9!AE21))," ", AVERAGE(Judge1:Judge9!AE21))</f>
        <v xml:space="preserve"> </v>
      </c>
      <c r="AF21" s="36" t="str">
        <f>IF(ISERROR(AVERAGE(Judge1:Judge9!AF21))," ", AVERAGE(Judge1:Judge9!AF21))</f>
        <v xml:space="preserve"> </v>
      </c>
      <c r="AG21" s="36" t="str">
        <f>IF(ISERROR(AVERAGE(Judge1:Judge9!AG21))," ", AVERAGE(Judge1:Judge9!AG21))</f>
        <v xml:space="preserve"> </v>
      </c>
      <c r="AH21" s="36" t="str">
        <f>IF(ISERROR(AVERAGE(Judge1:Judge9!AH21))," ", AVERAGE(Judge1:Judge9!AH21))</f>
        <v xml:space="preserve"> </v>
      </c>
      <c r="AI21" s="36" t="str">
        <f>IF(ISERROR(AVERAGE(Judge1:Judge9!AI21))," ", AVERAGE(Judge1:Judge9!AI21))</f>
        <v xml:space="preserve"> </v>
      </c>
      <c r="AJ21" s="36" t="str">
        <f>IF(ISERROR(AVERAGE(Judge1:Judge9!AJ21))," ", AVERAGE(Judge1:Judge9!AJ21))</f>
        <v xml:space="preserve"> 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36" t="str">
        <f>IF(ISERROR(AVERAGE(Judge1:Judge9!F22))," ", AVERAGE(Judge1:Judge9!F22))</f>
        <v xml:space="preserve"> </v>
      </c>
      <c r="G22" s="36" t="str">
        <f>IF(ISERROR(AVERAGE(Judge1:Judge9!G22))," ", AVERAGE(Judge1:Judge9!G22))</f>
        <v xml:space="preserve"> </v>
      </c>
      <c r="H22" s="36" t="str">
        <f>IF(ISERROR(AVERAGE(Judge1:Judge9!H22))," ", AVERAGE(Judge1:Judge9!H22))</f>
        <v xml:space="preserve"> </v>
      </c>
      <c r="I22" s="36" t="str">
        <f>IF(ISERROR(AVERAGE(Judge1:Judge9!I22))," ", AVERAGE(Judge1:Judge9!I22))</f>
        <v xml:space="preserve"> </v>
      </c>
      <c r="J22" s="36" t="str">
        <f>IF(ISERROR(AVERAGE(Judge1:Judge9!J22))," ", AVERAGE(Judge1:Judge9!J22))</f>
        <v xml:space="preserve"> </v>
      </c>
      <c r="K22" s="36" t="str">
        <f>IF(ISERROR(AVERAGE(Judge1:Judge9!K22))," ", AVERAGE(Judge1:Judge9!K22))</f>
        <v xml:space="preserve"> </v>
      </c>
      <c r="L22" s="36" t="str">
        <f>IF(ISERROR(AVERAGE(Judge1:Judge9!L22))," ", AVERAGE(Judge1:Judge9!L22))</f>
        <v xml:space="preserve"> </v>
      </c>
      <c r="M22" s="36" t="str">
        <f>IF(ISERROR(AVERAGE(Judge1:Judge9!M22))," ", AVERAGE(Judge1:Judge9!M22))</f>
        <v xml:space="preserve"> </v>
      </c>
      <c r="N22" s="36" t="str">
        <f>IF(ISERROR(AVERAGE(Judge1:Judge9!N22))," ", AVERAGE(Judge1:Judge9!N22))</f>
        <v xml:space="preserve"> </v>
      </c>
      <c r="O22" s="36" t="str">
        <f>IF(ISERROR(AVERAGE(Judge1:Judge9!O22))," ", AVERAGE(Judge1:Judge9!O22))</f>
        <v xml:space="preserve"> </v>
      </c>
      <c r="P22" s="36" t="str">
        <f>IF(ISERROR(AVERAGE(Judge1:Judge9!P22))," ", AVERAGE(Judge1:Judge9!P22))</f>
        <v xml:space="preserve"> </v>
      </c>
      <c r="Q22" s="36" t="str">
        <f>IF(ISERROR(AVERAGE(Judge1:Judge9!Q22))," ", AVERAGE(Judge1:Judge9!Q22))</f>
        <v xml:space="preserve"> </v>
      </c>
      <c r="R22" s="36" t="str">
        <f>IF(ISERROR(AVERAGE(Judge1:Judge9!R22))," ", AVERAGE(Judge1:Judge9!R22))</f>
        <v xml:space="preserve"> </v>
      </c>
      <c r="S22" s="36" t="str">
        <f>IF(ISERROR(AVERAGE(Judge1:Judge9!S22))," ", AVERAGE(Judge1:Judge9!S22))</f>
        <v xml:space="preserve"> </v>
      </c>
      <c r="T22" s="36" t="str">
        <f>IF(ISERROR(AVERAGE(Judge1:Judge9!T22))," ", AVERAGE(Judge1:Judge9!T22))</f>
        <v xml:space="preserve"> </v>
      </c>
      <c r="U22" s="36" t="str">
        <f>IF(ISERROR(AVERAGE(Judge1:Judge9!U22))," ", AVERAGE(Judge1:Judge9!U22))</f>
        <v xml:space="preserve"> </v>
      </c>
      <c r="V22" s="36" t="str">
        <f>IF(ISERROR(AVERAGE(Judge1:Judge9!V22))," ", AVERAGE(Judge1:Judge9!V22))</f>
        <v xml:space="preserve"> </v>
      </c>
      <c r="W22" s="36" t="str">
        <f>IF(ISERROR(AVERAGE(Judge1:Judge9!W22))," ", AVERAGE(Judge1:Judge9!W22))</f>
        <v xml:space="preserve"> </v>
      </c>
      <c r="X22" s="36" t="str">
        <f>IF(ISERROR(AVERAGE(Judge1:Judge9!X22))," ", AVERAGE(Judge1:Judge9!X22))</f>
        <v xml:space="preserve"> </v>
      </c>
      <c r="Y22" s="36" t="str">
        <f>IF(ISERROR(AVERAGE(Judge1:Judge9!Y22))," ", AVERAGE(Judge1:Judge9!Y22))</f>
        <v xml:space="preserve"> </v>
      </c>
      <c r="Z22" s="36" t="str">
        <f>IF(ISERROR(AVERAGE(Judge1:Judge9!Z22))," ", AVERAGE(Judge1:Judge9!Z22))</f>
        <v xml:space="preserve"> </v>
      </c>
      <c r="AA22" s="36" t="str">
        <f>IF(ISERROR(AVERAGE(Judge1:Judge9!AA22))," ", AVERAGE(Judge1:Judge9!AA22))</f>
        <v xml:space="preserve"> </v>
      </c>
      <c r="AB22" s="36" t="str">
        <f>IF(ISERROR(AVERAGE(Judge1:Judge9!AB22))," ", AVERAGE(Judge1:Judge9!AB22))</f>
        <v xml:space="preserve"> </v>
      </c>
      <c r="AC22" s="36" t="str">
        <f>IF(ISERROR(AVERAGE(Judge1:Judge9!AC22))," ", AVERAGE(Judge1:Judge9!AC22))</f>
        <v xml:space="preserve"> </v>
      </c>
      <c r="AD22" s="36" t="str">
        <f>IF(ISERROR(AVERAGE(Judge1:Judge9!AD22))," ", AVERAGE(Judge1:Judge9!AD22))</f>
        <v xml:space="preserve"> </v>
      </c>
      <c r="AE22" s="36" t="str">
        <f>IF(ISERROR(AVERAGE(Judge1:Judge9!AE22))," ", AVERAGE(Judge1:Judge9!AE22))</f>
        <v xml:space="preserve"> </v>
      </c>
      <c r="AF22" s="36" t="str">
        <f>IF(ISERROR(AVERAGE(Judge1:Judge9!AF22))," ", AVERAGE(Judge1:Judge9!AF22))</f>
        <v xml:space="preserve"> </v>
      </c>
      <c r="AG22" s="36" t="str">
        <f>IF(ISERROR(AVERAGE(Judge1:Judge9!AG22))," ", AVERAGE(Judge1:Judge9!AG22))</f>
        <v xml:space="preserve"> </v>
      </c>
      <c r="AH22" s="36" t="str">
        <f>IF(ISERROR(AVERAGE(Judge1:Judge9!AH22))," ", AVERAGE(Judge1:Judge9!AH22))</f>
        <v xml:space="preserve"> </v>
      </c>
      <c r="AI22" s="36" t="str">
        <f>IF(ISERROR(AVERAGE(Judge1:Judge9!AI22))," ", AVERAGE(Judge1:Judge9!AI22))</f>
        <v xml:space="preserve"> </v>
      </c>
      <c r="AJ22" s="36" t="str">
        <f>IF(ISERROR(AVERAGE(Judge1:Judge9!AJ22))," ", AVERAGE(Judge1:Judge9!AJ22))</f>
        <v xml:space="preserve"> 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36" t="str">
        <f>IF(ISERROR(AVERAGE(Judge1:Judge9!F23))," ", AVERAGE(Judge1:Judge9!F23))</f>
        <v xml:space="preserve"> </v>
      </c>
      <c r="G23" s="36" t="str">
        <f>IF(ISERROR(AVERAGE(Judge1:Judge9!G23))," ", AVERAGE(Judge1:Judge9!G23))</f>
        <v xml:space="preserve"> </v>
      </c>
      <c r="H23" s="36" t="str">
        <f>IF(ISERROR(AVERAGE(Judge1:Judge9!H23))," ", AVERAGE(Judge1:Judge9!H23))</f>
        <v xml:space="preserve"> </v>
      </c>
      <c r="I23" s="36" t="str">
        <f>IF(ISERROR(AVERAGE(Judge1:Judge9!I23))," ", AVERAGE(Judge1:Judge9!I23))</f>
        <v xml:space="preserve"> </v>
      </c>
      <c r="J23" s="36" t="str">
        <f>IF(ISERROR(AVERAGE(Judge1:Judge9!J23))," ", AVERAGE(Judge1:Judge9!J23))</f>
        <v xml:space="preserve"> </v>
      </c>
      <c r="K23" s="36" t="str">
        <f>IF(ISERROR(AVERAGE(Judge1:Judge9!K23))," ", AVERAGE(Judge1:Judge9!K23))</f>
        <v xml:space="preserve"> </v>
      </c>
      <c r="L23" s="36" t="str">
        <f>IF(ISERROR(AVERAGE(Judge1:Judge9!L23))," ", AVERAGE(Judge1:Judge9!L23))</f>
        <v xml:space="preserve"> </v>
      </c>
      <c r="M23" s="36" t="str">
        <f>IF(ISERROR(AVERAGE(Judge1:Judge9!M23))," ", AVERAGE(Judge1:Judge9!M23))</f>
        <v xml:space="preserve"> </v>
      </c>
      <c r="N23" s="36" t="str">
        <f>IF(ISERROR(AVERAGE(Judge1:Judge9!N23))," ", AVERAGE(Judge1:Judge9!N23))</f>
        <v xml:space="preserve"> </v>
      </c>
      <c r="O23" s="36" t="str">
        <f>IF(ISERROR(AVERAGE(Judge1:Judge9!O23))," ", AVERAGE(Judge1:Judge9!O23))</f>
        <v xml:space="preserve"> </v>
      </c>
      <c r="P23" s="36" t="str">
        <f>IF(ISERROR(AVERAGE(Judge1:Judge9!P23))," ", AVERAGE(Judge1:Judge9!P23))</f>
        <v xml:space="preserve"> </v>
      </c>
      <c r="Q23" s="36" t="str">
        <f>IF(ISERROR(AVERAGE(Judge1:Judge9!Q23))," ", AVERAGE(Judge1:Judge9!Q23))</f>
        <v xml:space="preserve"> </v>
      </c>
      <c r="R23" s="36" t="str">
        <f>IF(ISERROR(AVERAGE(Judge1:Judge9!R23))," ", AVERAGE(Judge1:Judge9!R23))</f>
        <v xml:space="preserve"> </v>
      </c>
      <c r="S23" s="36" t="str">
        <f>IF(ISERROR(AVERAGE(Judge1:Judge9!S23))," ", AVERAGE(Judge1:Judge9!S23))</f>
        <v xml:space="preserve"> </v>
      </c>
      <c r="T23" s="36" t="str">
        <f>IF(ISERROR(AVERAGE(Judge1:Judge9!T23))," ", AVERAGE(Judge1:Judge9!T23))</f>
        <v xml:space="preserve"> </v>
      </c>
      <c r="U23" s="36" t="str">
        <f>IF(ISERROR(AVERAGE(Judge1:Judge9!U23))," ", AVERAGE(Judge1:Judge9!U23))</f>
        <v xml:space="preserve"> </v>
      </c>
      <c r="V23" s="36" t="str">
        <f>IF(ISERROR(AVERAGE(Judge1:Judge9!V23))," ", AVERAGE(Judge1:Judge9!V23))</f>
        <v xml:space="preserve"> </v>
      </c>
      <c r="W23" s="36" t="str">
        <f>IF(ISERROR(AVERAGE(Judge1:Judge9!W23))," ", AVERAGE(Judge1:Judge9!W23))</f>
        <v xml:space="preserve"> </v>
      </c>
      <c r="X23" s="36" t="str">
        <f>IF(ISERROR(AVERAGE(Judge1:Judge9!X23))," ", AVERAGE(Judge1:Judge9!X23))</f>
        <v xml:space="preserve"> </v>
      </c>
      <c r="Y23" s="36" t="str">
        <f>IF(ISERROR(AVERAGE(Judge1:Judge9!Y23))," ", AVERAGE(Judge1:Judge9!Y23))</f>
        <v xml:space="preserve"> </v>
      </c>
      <c r="Z23" s="36" t="str">
        <f>IF(ISERROR(AVERAGE(Judge1:Judge9!Z23))," ", AVERAGE(Judge1:Judge9!Z23))</f>
        <v xml:space="preserve"> </v>
      </c>
      <c r="AA23" s="36" t="str">
        <f>IF(ISERROR(AVERAGE(Judge1:Judge9!AA23))," ", AVERAGE(Judge1:Judge9!AA23))</f>
        <v xml:space="preserve"> </v>
      </c>
      <c r="AB23" s="36" t="str">
        <f>IF(ISERROR(AVERAGE(Judge1:Judge9!AB23))," ", AVERAGE(Judge1:Judge9!AB23))</f>
        <v xml:space="preserve"> </v>
      </c>
      <c r="AC23" s="36" t="str">
        <f>IF(ISERROR(AVERAGE(Judge1:Judge9!AC23))," ", AVERAGE(Judge1:Judge9!AC23))</f>
        <v xml:space="preserve"> </v>
      </c>
      <c r="AD23" s="36" t="str">
        <f>IF(ISERROR(AVERAGE(Judge1:Judge9!AD23))," ", AVERAGE(Judge1:Judge9!AD23))</f>
        <v xml:space="preserve"> </v>
      </c>
      <c r="AE23" s="36" t="str">
        <f>IF(ISERROR(AVERAGE(Judge1:Judge9!AE23))," ", AVERAGE(Judge1:Judge9!AE23))</f>
        <v xml:space="preserve"> </v>
      </c>
      <c r="AF23" s="36" t="str">
        <f>IF(ISERROR(AVERAGE(Judge1:Judge9!AF23))," ", AVERAGE(Judge1:Judge9!AF23))</f>
        <v xml:space="preserve"> </v>
      </c>
      <c r="AG23" s="36" t="str">
        <f>IF(ISERROR(AVERAGE(Judge1:Judge9!AG23))," ", AVERAGE(Judge1:Judge9!AG23))</f>
        <v xml:space="preserve"> </v>
      </c>
      <c r="AH23" s="36" t="str">
        <f>IF(ISERROR(AVERAGE(Judge1:Judge9!AH23))," ", AVERAGE(Judge1:Judge9!AH23))</f>
        <v xml:space="preserve"> </v>
      </c>
      <c r="AI23" s="36" t="str">
        <f>IF(ISERROR(AVERAGE(Judge1:Judge9!AI23))," ", AVERAGE(Judge1:Judge9!AI23))</f>
        <v xml:space="preserve"> </v>
      </c>
      <c r="AJ23" s="36" t="str">
        <f>IF(ISERROR(AVERAGE(Judge1:Judge9!AJ23))," ", AVERAGE(Judge1:Judge9!AJ23))</f>
        <v xml:space="preserve"> </v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36" t="str">
        <f>IF(ISERROR(AVERAGE(Judge1:Judge9!F24))," ", AVERAGE(Judge1:Judge9!F24))</f>
        <v xml:space="preserve"> </v>
      </c>
      <c r="G24" s="36" t="str">
        <f>IF(ISERROR(AVERAGE(Judge1:Judge9!G24))," ", AVERAGE(Judge1:Judge9!G24))</f>
        <v xml:space="preserve"> </v>
      </c>
      <c r="H24" s="36" t="str">
        <f>IF(ISERROR(AVERAGE(Judge1:Judge9!H24))," ", AVERAGE(Judge1:Judge9!H24))</f>
        <v xml:space="preserve"> </v>
      </c>
      <c r="I24" s="36" t="str">
        <f>IF(ISERROR(AVERAGE(Judge1:Judge9!I24))," ", AVERAGE(Judge1:Judge9!I24))</f>
        <v xml:space="preserve"> </v>
      </c>
      <c r="J24" s="36" t="str">
        <f>IF(ISERROR(AVERAGE(Judge1:Judge9!J24))," ", AVERAGE(Judge1:Judge9!J24))</f>
        <v xml:space="preserve"> </v>
      </c>
      <c r="K24" s="36" t="str">
        <f>IF(ISERROR(AVERAGE(Judge1:Judge9!K24))," ", AVERAGE(Judge1:Judge9!K24))</f>
        <v xml:space="preserve"> </v>
      </c>
      <c r="L24" s="36" t="str">
        <f>IF(ISERROR(AVERAGE(Judge1:Judge9!L24))," ", AVERAGE(Judge1:Judge9!L24))</f>
        <v xml:space="preserve"> </v>
      </c>
      <c r="M24" s="36" t="str">
        <f>IF(ISERROR(AVERAGE(Judge1:Judge9!M24))," ", AVERAGE(Judge1:Judge9!M24))</f>
        <v xml:space="preserve"> </v>
      </c>
      <c r="N24" s="36" t="str">
        <f>IF(ISERROR(AVERAGE(Judge1:Judge9!N24))," ", AVERAGE(Judge1:Judge9!N24))</f>
        <v xml:space="preserve"> </v>
      </c>
      <c r="O24" s="36" t="str">
        <f>IF(ISERROR(AVERAGE(Judge1:Judge9!O24))," ", AVERAGE(Judge1:Judge9!O24))</f>
        <v xml:space="preserve"> </v>
      </c>
      <c r="P24" s="36" t="str">
        <f>IF(ISERROR(AVERAGE(Judge1:Judge9!P24))," ", AVERAGE(Judge1:Judge9!P24))</f>
        <v xml:space="preserve"> </v>
      </c>
      <c r="Q24" s="36" t="str">
        <f>IF(ISERROR(AVERAGE(Judge1:Judge9!Q24))," ", AVERAGE(Judge1:Judge9!Q24))</f>
        <v xml:space="preserve"> </v>
      </c>
      <c r="R24" s="36" t="str">
        <f>IF(ISERROR(AVERAGE(Judge1:Judge9!R24))," ", AVERAGE(Judge1:Judge9!R24))</f>
        <v xml:space="preserve"> </v>
      </c>
      <c r="S24" s="36" t="str">
        <f>IF(ISERROR(AVERAGE(Judge1:Judge9!S24))," ", AVERAGE(Judge1:Judge9!S24))</f>
        <v xml:space="preserve"> </v>
      </c>
      <c r="T24" s="36" t="str">
        <f>IF(ISERROR(AVERAGE(Judge1:Judge9!T24))," ", AVERAGE(Judge1:Judge9!T24))</f>
        <v xml:space="preserve"> </v>
      </c>
      <c r="U24" s="36" t="str">
        <f>IF(ISERROR(AVERAGE(Judge1:Judge9!U24))," ", AVERAGE(Judge1:Judge9!U24))</f>
        <v xml:space="preserve"> </v>
      </c>
      <c r="V24" s="36" t="str">
        <f>IF(ISERROR(AVERAGE(Judge1:Judge9!V24))," ", AVERAGE(Judge1:Judge9!V24))</f>
        <v xml:space="preserve"> </v>
      </c>
      <c r="W24" s="36" t="str">
        <f>IF(ISERROR(AVERAGE(Judge1:Judge9!W24))," ", AVERAGE(Judge1:Judge9!W24))</f>
        <v xml:space="preserve"> </v>
      </c>
      <c r="X24" s="36" t="str">
        <f>IF(ISERROR(AVERAGE(Judge1:Judge9!X24))," ", AVERAGE(Judge1:Judge9!X24))</f>
        <v xml:space="preserve"> </v>
      </c>
      <c r="Y24" s="36" t="str">
        <f>IF(ISERROR(AVERAGE(Judge1:Judge9!Y24))," ", AVERAGE(Judge1:Judge9!Y24))</f>
        <v xml:space="preserve"> </v>
      </c>
      <c r="Z24" s="36" t="str">
        <f>IF(ISERROR(AVERAGE(Judge1:Judge9!Z24))," ", AVERAGE(Judge1:Judge9!Z24))</f>
        <v xml:space="preserve"> </v>
      </c>
      <c r="AA24" s="36" t="str">
        <f>IF(ISERROR(AVERAGE(Judge1:Judge9!AA24))," ", AVERAGE(Judge1:Judge9!AA24))</f>
        <v xml:space="preserve"> </v>
      </c>
      <c r="AB24" s="36" t="str">
        <f>IF(ISERROR(AVERAGE(Judge1:Judge9!AB24))," ", AVERAGE(Judge1:Judge9!AB24))</f>
        <v xml:space="preserve"> </v>
      </c>
      <c r="AC24" s="36" t="str">
        <f>IF(ISERROR(AVERAGE(Judge1:Judge9!AC24))," ", AVERAGE(Judge1:Judge9!AC24))</f>
        <v xml:space="preserve"> </v>
      </c>
      <c r="AD24" s="36" t="str">
        <f>IF(ISERROR(AVERAGE(Judge1:Judge9!AD24))," ", AVERAGE(Judge1:Judge9!AD24))</f>
        <v xml:space="preserve"> </v>
      </c>
      <c r="AE24" s="36" t="str">
        <f>IF(ISERROR(AVERAGE(Judge1:Judge9!AE24))," ", AVERAGE(Judge1:Judge9!AE24))</f>
        <v xml:space="preserve"> </v>
      </c>
      <c r="AF24" s="36" t="str">
        <f>IF(ISERROR(AVERAGE(Judge1:Judge9!AF24))," ", AVERAGE(Judge1:Judge9!AF24))</f>
        <v xml:space="preserve"> </v>
      </c>
      <c r="AG24" s="36" t="str">
        <f>IF(ISERROR(AVERAGE(Judge1:Judge9!AG24))," ", AVERAGE(Judge1:Judge9!AG24))</f>
        <v xml:space="preserve"> </v>
      </c>
      <c r="AH24" s="36" t="str">
        <f>IF(ISERROR(AVERAGE(Judge1:Judge9!AH24))," ", AVERAGE(Judge1:Judge9!AH24))</f>
        <v xml:space="preserve"> </v>
      </c>
      <c r="AI24" s="36" t="str">
        <f>IF(ISERROR(AVERAGE(Judge1:Judge9!AI24))," ", AVERAGE(Judge1:Judge9!AI24))</f>
        <v xml:space="preserve"> </v>
      </c>
      <c r="AJ24" s="36" t="str">
        <f>IF(ISERROR(AVERAGE(Judge1:Judge9!AJ24))," ", AVERAGE(Judge1:Judge9!AJ24))</f>
        <v xml:space="preserve"> 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36" t="str">
        <f>IF(ISERROR(AVERAGE(Judge1:Judge9!F25))," ", AVERAGE(Judge1:Judge9!F25))</f>
        <v xml:space="preserve"> </v>
      </c>
      <c r="G25" s="36" t="str">
        <f>IF(ISERROR(AVERAGE(Judge1:Judge9!G25))," ", AVERAGE(Judge1:Judge9!G25))</f>
        <v xml:space="preserve"> </v>
      </c>
      <c r="H25" s="36" t="str">
        <f>IF(ISERROR(AVERAGE(Judge1:Judge9!H25))," ", AVERAGE(Judge1:Judge9!H25))</f>
        <v xml:space="preserve"> </v>
      </c>
      <c r="I25" s="36" t="str">
        <f>IF(ISERROR(AVERAGE(Judge1:Judge9!I25))," ", AVERAGE(Judge1:Judge9!I25))</f>
        <v xml:space="preserve"> </v>
      </c>
      <c r="J25" s="36" t="str">
        <f>IF(ISERROR(AVERAGE(Judge1:Judge9!J25))," ", AVERAGE(Judge1:Judge9!J25))</f>
        <v xml:space="preserve"> </v>
      </c>
      <c r="K25" s="36" t="str">
        <f>IF(ISERROR(AVERAGE(Judge1:Judge9!K25))," ", AVERAGE(Judge1:Judge9!K25))</f>
        <v xml:space="preserve"> </v>
      </c>
      <c r="L25" s="36" t="str">
        <f>IF(ISERROR(AVERAGE(Judge1:Judge9!L25))," ", AVERAGE(Judge1:Judge9!L25))</f>
        <v xml:space="preserve"> </v>
      </c>
      <c r="M25" s="36" t="str">
        <f>IF(ISERROR(AVERAGE(Judge1:Judge9!M25))," ", AVERAGE(Judge1:Judge9!M25))</f>
        <v xml:space="preserve"> </v>
      </c>
      <c r="N25" s="36" t="str">
        <f>IF(ISERROR(AVERAGE(Judge1:Judge9!N25))," ", AVERAGE(Judge1:Judge9!N25))</f>
        <v xml:space="preserve"> </v>
      </c>
      <c r="O25" s="36" t="str">
        <f>IF(ISERROR(AVERAGE(Judge1:Judge9!O25))," ", AVERAGE(Judge1:Judge9!O25))</f>
        <v xml:space="preserve"> </v>
      </c>
      <c r="P25" s="36" t="str">
        <f>IF(ISERROR(AVERAGE(Judge1:Judge9!P25))," ", AVERAGE(Judge1:Judge9!P25))</f>
        <v xml:space="preserve"> </v>
      </c>
      <c r="Q25" s="36" t="str">
        <f>IF(ISERROR(AVERAGE(Judge1:Judge9!Q25))," ", AVERAGE(Judge1:Judge9!Q25))</f>
        <v xml:space="preserve"> </v>
      </c>
      <c r="R25" s="36" t="str">
        <f>IF(ISERROR(AVERAGE(Judge1:Judge9!R25))," ", AVERAGE(Judge1:Judge9!R25))</f>
        <v xml:space="preserve"> </v>
      </c>
      <c r="S25" s="36" t="str">
        <f>IF(ISERROR(AVERAGE(Judge1:Judge9!S25))," ", AVERAGE(Judge1:Judge9!S25))</f>
        <v xml:space="preserve"> </v>
      </c>
      <c r="T25" s="36" t="str">
        <f>IF(ISERROR(AVERAGE(Judge1:Judge9!T25))," ", AVERAGE(Judge1:Judge9!T25))</f>
        <v xml:space="preserve"> </v>
      </c>
      <c r="U25" s="36" t="str">
        <f>IF(ISERROR(AVERAGE(Judge1:Judge9!U25))," ", AVERAGE(Judge1:Judge9!U25))</f>
        <v xml:space="preserve"> </v>
      </c>
      <c r="V25" s="36" t="str">
        <f>IF(ISERROR(AVERAGE(Judge1:Judge9!V25))," ", AVERAGE(Judge1:Judge9!V25))</f>
        <v xml:space="preserve"> </v>
      </c>
      <c r="W25" s="36" t="str">
        <f>IF(ISERROR(AVERAGE(Judge1:Judge9!W25))," ", AVERAGE(Judge1:Judge9!W25))</f>
        <v xml:space="preserve"> </v>
      </c>
      <c r="X25" s="36" t="str">
        <f>IF(ISERROR(AVERAGE(Judge1:Judge9!X25))," ", AVERAGE(Judge1:Judge9!X25))</f>
        <v xml:space="preserve"> </v>
      </c>
      <c r="Y25" s="36" t="str">
        <f>IF(ISERROR(AVERAGE(Judge1:Judge9!Y25))," ", AVERAGE(Judge1:Judge9!Y25))</f>
        <v xml:space="preserve"> </v>
      </c>
      <c r="Z25" s="36" t="str">
        <f>IF(ISERROR(AVERAGE(Judge1:Judge9!Z25))," ", AVERAGE(Judge1:Judge9!Z25))</f>
        <v xml:space="preserve"> </v>
      </c>
      <c r="AA25" s="36" t="str">
        <f>IF(ISERROR(AVERAGE(Judge1:Judge9!AA25))," ", AVERAGE(Judge1:Judge9!AA25))</f>
        <v xml:space="preserve"> </v>
      </c>
      <c r="AB25" s="36" t="str">
        <f>IF(ISERROR(AVERAGE(Judge1:Judge9!AB25))," ", AVERAGE(Judge1:Judge9!AB25))</f>
        <v xml:space="preserve"> </v>
      </c>
      <c r="AC25" s="36" t="str">
        <f>IF(ISERROR(AVERAGE(Judge1:Judge9!AC25))," ", AVERAGE(Judge1:Judge9!AC25))</f>
        <v xml:space="preserve"> </v>
      </c>
      <c r="AD25" s="36" t="str">
        <f>IF(ISERROR(AVERAGE(Judge1:Judge9!AD25))," ", AVERAGE(Judge1:Judge9!AD25))</f>
        <v xml:space="preserve"> </v>
      </c>
      <c r="AE25" s="36" t="str">
        <f>IF(ISERROR(AVERAGE(Judge1:Judge9!AE25))," ", AVERAGE(Judge1:Judge9!AE25))</f>
        <v xml:space="preserve"> </v>
      </c>
      <c r="AF25" s="36" t="str">
        <f>IF(ISERROR(AVERAGE(Judge1:Judge9!AF25))," ", AVERAGE(Judge1:Judge9!AF25))</f>
        <v xml:space="preserve"> </v>
      </c>
      <c r="AG25" s="36" t="str">
        <f>IF(ISERROR(AVERAGE(Judge1:Judge9!AG25))," ", AVERAGE(Judge1:Judge9!AG25))</f>
        <v xml:space="preserve"> </v>
      </c>
      <c r="AH25" s="36" t="str">
        <f>IF(ISERROR(AVERAGE(Judge1:Judge9!AH25))," ", AVERAGE(Judge1:Judge9!AH25))</f>
        <v xml:space="preserve"> </v>
      </c>
      <c r="AI25" s="36" t="str">
        <f>IF(ISERROR(AVERAGE(Judge1:Judge9!AI25))," ", AVERAGE(Judge1:Judge9!AI25))</f>
        <v xml:space="preserve"> </v>
      </c>
      <c r="AJ25" s="36" t="str">
        <f>IF(ISERROR(AVERAGE(Judge1:Judge9!AJ25))," ", AVERAGE(Judge1:Judge9!AJ25))</f>
        <v xml:space="preserve"> 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36" t="str">
        <f>IF(ISERROR(AVERAGE(Judge1:Judge9!F26))," ", AVERAGE(Judge1:Judge9!F26))</f>
        <v xml:space="preserve"> </v>
      </c>
      <c r="G26" s="36" t="str">
        <f>IF(ISERROR(AVERAGE(Judge1:Judge9!G26))," ", AVERAGE(Judge1:Judge9!G26))</f>
        <v xml:space="preserve"> </v>
      </c>
      <c r="H26" s="36" t="str">
        <f>IF(ISERROR(AVERAGE(Judge1:Judge9!H26))," ", AVERAGE(Judge1:Judge9!H26))</f>
        <v xml:space="preserve"> </v>
      </c>
      <c r="I26" s="36" t="str">
        <f>IF(ISERROR(AVERAGE(Judge1:Judge9!I26))," ", AVERAGE(Judge1:Judge9!I26))</f>
        <v xml:space="preserve"> </v>
      </c>
      <c r="J26" s="36" t="str">
        <f>IF(ISERROR(AVERAGE(Judge1:Judge9!J26))," ", AVERAGE(Judge1:Judge9!J26))</f>
        <v xml:space="preserve"> </v>
      </c>
      <c r="K26" s="36" t="str">
        <f>IF(ISERROR(AVERAGE(Judge1:Judge9!K26))," ", AVERAGE(Judge1:Judge9!K26))</f>
        <v xml:space="preserve"> </v>
      </c>
      <c r="L26" s="36" t="str">
        <f>IF(ISERROR(AVERAGE(Judge1:Judge9!L26))," ", AVERAGE(Judge1:Judge9!L26))</f>
        <v xml:space="preserve"> </v>
      </c>
      <c r="M26" s="36" t="str">
        <f>IF(ISERROR(AVERAGE(Judge1:Judge9!M26))," ", AVERAGE(Judge1:Judge9!M26))</f>
        <v xml:space="preserve"> </v>
      </c>
      <c r="N26" s="36" t="str">
        <f>IF(ISERROR(AVERAGE(Judge1:Judge9!N26))," ", AVERAGE(Judge1:Judge9!N26))</f>
        <v xml:space="preserve"> </v>
      </c>
      <c r="O26" s="36" t="str">
        <f>IF(ISERROR(AVERAGE(Judge1:Judge9!O26))," ", AVERAGE(Judge1:Judge9!O26))</f>
        <v xml:space="preserve"> </v>
      </c>
      <c r="P26" s="36" t="str">
        <f>IF(ISERROR(AVERAGE(Judge1:Judge9!P26))," ", AVERAGE(Judge1:Judge9!P26))</f>
        <v xml:space="preserve"> </v>
      </c>
      <c r="Q26" s="36" t="str">
        <f>IF(ISERROR(AVERAGE(Judge1:Judge9!Q26))," ", AVERAGE(Judge1:Judge9!Q26))</f>
        <v xml:space="preserve"> </v>
      </c>
      <c r="R26" s="36" t="str">
        <f>IF(ISERROR(AVERAGE(Judge1:Judge9!R26))," ", AVERAGE(Judge1:Judge9!R26))</f>
        <v xml:space="preserve"> </v>
      </c>
      <c r="S26" s="36" t="str">
        <f>IF(ISERROR(AVERAGE(Judge1:Judge9!S26))," ", AVERAGE(Judge1:Judge9!S26))</f>
        <v xml:space="preserve"> </v>
      </c>
      <c r="T26" s="36" t="str">
        <f>IF(ISERROR(AVERAGE(Judge1:Judge9!T26))," ", AVERAGE(Judge1:Judge9!T26))</f>
        <v xml:space="preserve"> </v>
      </c>
      <c r="U26" s="36" t="str">
        <f>IF(ISERROR(AVERAGE(Judge1:Judge9!U26))," ", AVERAGE(Judge1:Judge9!U26))</f>
        <v xml:space="preserve"> </v>
      </c>
      <c r="V26" s="36" t="str">
        <f>IF(ISERROR(AVERAGE(Judge1:Judge9!V26))," ", AVERAGE(Judge1:Judge9!V26))</f>
        <v xml:space="preserve"> </v>
      </c>
      <c r="W26" s="36" t="str">
        <f>IF(ISERROR(AVERAGE(Judge1:Judge9!W26))," ", AVERAGE(Judge1:Judge9!W26))</f>
        <v xml:space="preserve"> </v>
      </c>
      <c r="X26" s="36" t="str">
        <f>IF(ISERROR(AVERAGE(Judge1:Judge9!X26))," ", AVERAGE(Judge1:Judge9!X26))</f>
        <v xml:space="preserve"> </v>
      </c>
      <c r="Y26" s="36" t="str">
        <f>IF(ISERROR(AVERAGE(Judge1:Judge9!Y26))," ", AVERAGE(Judge1:Judge9!Y26))</f>
        <v xml:space="preserve"> </v>
      </c>
      <c r="Z26" s="36" t="str">
        <f>IF(ISERROR(AVERAGE(Judge1:Judge9!Z26))," ", AVERAGE(Judge1:Judge9!Z26))</f>
        <v xml:space="preserve"> </v>
      </c>
      <c r="AA26" s="36" t="str">
        <f>IF(ISERROR(AVERAGE(Judge1:Judge9!AA26))," ", AVERAGE(Judge1:Judge9!AA26))</f>
        <v xml:space="preserve"> </v>
      </c>
      <c r="AB26" s="36" t="str">
        <f>IF(ISERROR(AVERAGE(Judge1:Judge9!AB26))," ", AVERAGE(Judge1:Judge9!AB26))</f>
        <v xml:space="preserve"> </v>
      </c>
      <c r="AC26" s="36" t="str">
        <f>IF(ISERROR(AVERAGE(Judge1:Judge9!AC26))," ", AVERAGE(Judge1:Judge9!AC26))</f>
        <v xml:space="preserve"> </v>
      </c>
      <c r="AD26" s="36" t="str">
        <f>IF(ISERROR(AVERAGE(Judge1:Judge9!AD26))," ", AVERAGE(Judge1:Judge9!AD26))</f>
        <v xml:space="preserve"> </v>
      </c>
      <c r="AE26" s="36" t="str">
        <f>IF(ISERROR(AVERAGE(Judge1:Judge9!AE26))," ", AVERAGE(Judge1:Judge9!AE26))</f>
        <v xml:space="preserve"> </v>
      </c>
      <c r="AF26" s="36" t="str">
        <f>IF(ISERROR(AVERAGE(Judge1:Judge9!AF26))," ", AVERAGE(Judge1:Judge9!AF26))</f>
        <v xml:space="preserve"> </v>
      </c>
      <c r="AG26" s="36" t="str">
        <f>IF(ISERROR(AVERAGE(Judge1:Judge9!AG26))," ", AVERAGE(Judge1:Judge9!AG26))</f>
        <v xml:space="preserve"> </v>
      </c>
      <c r="AH26" s="36" t="str">
        <f>IF(ISERROR(AVERAGE(Judge1:Judge9!AH26))," ", AVERAGE(Judge1:Judge9!AH26))</f>
        <v xml:space="preserve"> </v>
      </c>
      <c r="AI26" s="36" t="str">
        <f>IF(ISERROR(AVERAGE(Judge1:Judge9!AI26))," ", AVERAGE(Judge1:Judge9!AI26))</f>
        <v xml:space="preserve"> </v>
      </c>
      <c r="AJ26" s="36" t="str">
        <f>IF(ISERROR(AVERAGE(Judge1:Judge9!AJ26))," ", AVERAGE(Judge1:Judge9!AJ26))</f>
        <v xml:space="preserve"> 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36" t="str">
        <f>IF(ISERROR(AVERAGE(Judge1:Judge9!F27))," ", AVERAGE(Judge1:Judge9!F27))</f>
        <v xml:space="preserve"> </v>
      </c>
      <c r="G27" s="36" t="str">
        <f>IF(ISERROR(AVERAGE(Judge1:Judge9!G27))," ", AVERAGE(Judge1:Judge9!G27))</f>
        <v xml:space="preserve"> </v>
      </c>
      <c r="H27" s="36" t="str">
        <f>IF(ISERROR(AVERAGE(Judge1:Judge9!H27))," ", AVERAGE(Judge1:Judge9!H27))</f>
        <v xml:space="preserve"> </v>
      </c>
      <c r="I27" s="36" t="str">
        <f>IF(ISERROR(AVERAGE(Judge1:Judge9!I27))," ", AVERAGE(Judge1:Judge9!I27))</f>
        <v xml:space="preserve"> </v>
      </c>
      <c r="J27" s="36" t="str">
        <f>IF(ISERROR(AVERAGE(Judge1:Judge9!J27))," ", AVERAGE(Judge1:Judge9!J27))</f>
        <v xml:space="preserve"> </v>
      </c>
      <c r="K27" s="36" t="str">
        <f>IF(ISERROR(AVERAGE(Judge1:Judge9!K27))," ", AVERAGE(Judge1:Judge9!K27))</f>
        <v xml:space="preserve"> </v>
      </c>
      <c r="L27" s="36" t="str">
        <f>IF(ISERROR(AVERAGE(Judge1:Judge9!L27))," ", AVERAGE(Judge1:Judge9!L27))</f>
        <v xml:space="preserve"> </v>
      </c>
      <c r="M27" s="36" t="str">
        <f>IF(ISERROR(AVERAGE(Judge1:Judge9!M27))," ", AVERAGE(Judge1:Judge9!M27))</f>
        <v xml:space="preserve"> </v>
      </c>
      <c r="N27" s="36" t="str">
        <f>IF(ISERROR(AVERAGE(Judge1:Judge9!N27))," ", AVERAGE(Judge1:Judge9!N27))</f>
        <v xml:space="preserve"> </v>
      </c>
      <c r="O27" s="36" t="str">
        <f>IF(ISERROR(AVERAGE(Judge1:Judge9!O27))," ", AVERAGE(Judge1:Judge9!O27))</f>
        <v xml:space="preserve"> </v>
      </c>
      <c r="P27" s="36" t="str">
        <f>IF(ISERROR(AVERAGE(Judge1:Judge9!P27))," ", AVERAGE(Judge1:Judge9!P27))</f>
        <v xml:space="preserve"> </v>
      </c>
      <c r="Q27" s="36" t="str">
        <f>IF(ISERROR(AVERAGE(Judge1:Judge9!Q27))," ", AVERAGE(Judge1:Judge9!Q27))</f>
        <v xml:space="preserve"> </v>
      </c>
      <c r="R27" s="36" t="str">
        <f>IF(ISERROR(AVERAGE(Judge1:Judge9!R27))," ", AVERAGE(Judge1:Judge9!R27))</f>
        <v xml:space="preserve"> </v>
      </c>
      <c r="S27" s="36" t="str">
        <f>IF(ISERROR(AVERAGE(Judge1:Judge9!S27))," ", AVERAGE(Judge1:Judge9!S27))</f>
        <v xml:space="preserve"> </v>
      </c>
      <c r="T27" s="36" t="str">
        <f>IF(ISERROR(AVERAGE(Judge1:Judge9!T27))," ", AVERAGE(Judge1:Judge9!T27))</f>
        <v xml:space="preserve"> </v>
      </c>
      <c r="U27" s="36" t="str">
        <f>IF(ISERROR(AVERAGE(Judge1:Judge9!U27))," ", AVERAGE(Judge1:Judge9!U27))</f>
        <v xml:space="preserve"> </v>
      </c>
      <c r="V27" s="36" t="str">
        <f>IF(ISERROR(AVERAGE(Judge1:Judge9!V27))," ", AVERAGE(Judge1:Judge9!V27))</f>
        <v xml:space="preserve"> </v>
      </c>
      <c r="W27" s="36" t="str">
        <f>IF(ISERROR(AVERAGE(Judge1:Judge9!W27))," ", AVERAGE(Judge1:Judge9!W27))</f>
        <v xml:space="preserve"> </v>
      </c>
      <c r="X27" s="36" t="str">
        <f>IF(ISERROR(AVERAGE(Judge1:Judge9!X27))," ", AVERAGE(Judge1:Judge9!X27))</f>
        <v xml:space="preserve"> </v>
      </c>
      <c r="Y27" s="36" t="str">
        <f>IF(ISERROR(AVERAGE(Judge1:Judge9!Y27))," ", AVERAGE(Judge1:Judge9!Y27))</f>
        <v xml:space="preserve"> </v>
      </c>
      <c r="Z27" s="36" t="str">
        <f>IF(ISERROR(AVERAGE(Judge1:Judge9!Z27))," ", AVERAGE(Judge1:Judge9!Z27))</f>
        <v xml:space="preserve"> </v>
      </c>
      <c r="AA27" s="36" t="str">
        <f>IF(ISERROR(AVERAGE(Judge1:Judge9!AA27))," ", AVERAGE(Judge1:Judge9!AA27))</f>
        <v xml:space="preserve"> </v>
      </c>
      <c r="AB27" s="36" t="str">
        <f>IF(ISERROR(AVERAGE(Judge1:Judge9!AB27))," ", AVERAGE(Judge1:Judge9!AB27))</f>
        <v xml:space="preserve"> </v>
      </c>
      <c r="AC27" s="36" t="str">
        <f>IF(ISERROR(AVERAGE(Judge1:Judge9!AC27))," ", AVERAGE(Judge1:Judge9!AC27))</f>
        <v xml:space="preserve"> </v>
      </c>
      <c r="AD27" s="36" t="str">
        <f>IF(ISERROR(AVERAGE(Judge1:Judge9!AD27))," ", AVERAGE(Judge1:Judge9!AD27))</f>
        <v xml:space="preserve"> </v>
      </c>
      <c r="AE27" s="36" t="str">
        <f>IF(ISERROR(AVERAGE(Judge1:Judge9!AE27))," ", AVERAGE(Judge1:Judge9!AE27))</f>
        <v xml:space="preserve"> </v>
      </c>
      <c r="AF27" s="36" t="str">
        <f>IF(ISERROR(AVERAGE(Judge1:Judge9!AF27))," ", AVERAGE(Judge1:Judge9!AF27))</f>
        <v xml:space="preserve"> </v>
      </c>
      <c r="AG27" s="36" t="str">
        <f>IF(ISERROR(AVERAGE(Judge1:Judge9!AG27))," ", AVERAGE(Judge1:Judge9!AG27))</f>
        <v xml:space="preserve"> </v>
      </c>
      <c r="AH27" s="36" t="str">
        <f>IF(ISERROR(AVERAGE(Judge1:Judge9!AH27))," ", AVERAGE(Judge1:Judge9!AH27))</f>
        <v xml:space="preserve"> </v>
      </c>
      <c r="AI27" s="36" t="str">
        <f>IF(ISERROR(AVERAGE(Judge1:Judge9!AI27))," ", AVERAGE(Judge1:Judge9!AI27))</f>
        <v xml:space="preserve"> </v>
      </c>
      <c r="AJ27" s="36" t="str">
        <f>IF(ISERROR(AVERAGE(Judge1:Judge9!AJ27))," ", AVERAGE(Judge1:Judge9!AJ27))</f>
        <v xml:space="preserve"> 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36" t="str">
        <f>IF(ISERROR(AVERAGE(Judge1:Judge9!F28))," ", AVERAGE(Judge1:Judge9!F28))</f>
        <v xml:space="preserve"> </v>
      </c>
      <c r="G28" s="36" t="str">
        <f>IF(ISERROR(AVERAGE(Judge1:Judge9!G28))," ", AVERAGE(Judge1:Judge9!G28))</f>
        <v xml:space="preserve"> </v>
      </c>
      <c r="H28" s="36" t="str">
        <f>IF(ISERROR(AVERAGE(Judge1:Judge9!H28))," ", AVERAGE(Judge1:Judge9!H28))</f>
        <v xml:space="preserve"> </v>
      </c>
      <c r="I28" s="36" t="str">
        <f>IF(ISERROR(AVERAGE(Judge1:Judge9!I28))," ", AVERAGE(Judge1:Judge9!I28))</f>
        <v xml:space="preserve"> </v>
      </c>
      <c r="J28" s="36" t="str">
        <f>IF(ISERROR(AVERAGE(Judge1:Judge9!J28))," ", AVERAGE(Judge1:Judge9!J28))</f>
        <v xml:space="preserve"> </v>
      </c>
      <c r="K28" s="36" t="str">
        <f>IF(ISERROR(AVERAGE(Judge1:Judge9!K28))," ", AVERAGE(Judge1:Judge9!K28))</f>
        <v xml:space="preserve"> </v>
      </c>
      <c r="L28" s="36" t="str">
        <f>IF(ISERROR(AVERAGE(Judge1:Judge9!L28))," ", AVERAGE(Judge1:Judge9!L28))</f>
        <v xml:space="preserve"> </v>
      </c>
      <c r="M28" s="36" t="str">
        <f>IF(ISERROR(AVERAGE(Judge1:Judge9!M28))," ", AVERAGE(Judge1:Judge9!M28))</f>
        <v xml:space="preserve"> </v>
      </c>
      <c r="N28" s="36" t="str">
        <f>IF(ISERROR(AVERAGE(Judge1:Judge9!N28))," ", AVERAGE(Judge1:Judge9!N28))</f>
        <v xml:space="preserve"> </v>
      </c>
      <c r="O28" s="36" t="str">
        <f>IF(ISERROR(AVERAGE(Judge1:Judge9!O28))," ", AVERAGE(Judge1:Judge9!O28))</f>
        <v xml:space="preserve"> </v>
      </c>
      <c r="P28" s="36" t="str">
        <f>IF(ISERROR(AVERAGE(Judge1:Judge9!P28))," ", AVERAGE(Judge1:Judge9!P28))</f>
        <v xml:space="preserve"> </v>
      </c>
      <c r="Q28" s="36" t="str">
        <f>IF(ISERROR(AVERAGE(Judge1:Judge9!Q28))," ", AVERAGE(Judge1:Judge9!Q28))</f>
        <v xml:space="preserve"> </v>
      </c>
      <c r="R28" s="36" t="str">
        <f>IF(ISERROR(AVERAGE(Judge1:Judge9!R28))," ", AVERAGE(Judge1:Judge9!R28))</f>
        <v xml:space="preserve"> </v>
      </c>
      <c r="S28" s="36" t="str">
        <f>IF(ISERROR(AVERAGE(Judge1:Judge9!S28))," ", AVERAGE(Judge1:Judge9!S28))</f>
        <v xml:space="preserve"> </v>
      </c>
      <c r="T28" s="36" t="str">
        <f>IF(ISERROR(AVERAGE(Judge1:Judge9!T28))," ", AVERAGE(Judge1:Judge9!T28))</f>
        <v xml:space="preserve"> </v>
      </c>
      <c r="U28" s="36" t="str">
        <f>IF(ISERROR(AVERAGE(Judge1:Judge9!U28))," ", AVERAGE(Judge1:Judge9!U28))</f>
        <v xml:space="preserve"> </v>
      </c>
      <c r="V28" s="36" t="str">
        <f>IF(ISERROR(AVERAGE(Judge1:Judge9!V28))," ", AVERAGE(Judge1:Judge9!V28))</f>
        <v xml:space="preserve"> </v>
      </c>
      <c r="W28" s="36" t="str">
        <f>IF(ISERROR(AVERAGE(Judge1:Judge9!W28))," ", AVERAGE(Judge1:Judge9!W28))</f>
        <v xml:space="preserve"> </v>
      </c>
      <c r="X28" s="36" t="str">
        <f>IF(ISERROR(AVERAGE(Judge1:Judge9!X28))," ", AVERAGE(Judge1:Judge9!X28))</f>
        <v xml:space="preserve"> </v>
      </c>
      <c r="Y28" s="36" t="str">
        <f>IF(ISERROR(AVERAGE(Judge1:Judge9!Y28))," ", AVERAGE(Judge1:Judge9!Y28))</f>
        <v xml:space="preserve"> </v>
      </c>
      <c r="Z28" s="36" t="str">
        <f>IF(ISERROR(AVERAGE(Judge1:Judge9!Z28))," ", AVERAGE(Judge1:Judge9!Z28))</f>
        <v xml:space="preserve"> </v>
      </c>
      <c r="AA28" s="36" t="str">
        <f>IF(ISERROR(AVERAGE(Judge1:Judge9!AA28))," ", AVERAGE(Judge1:Judge9!AA28))</f>
        <v xml:space="preserve"> </v>
      </c>
      <c r="AB28" s="36" t="str">
        <f>IF(ISERROR(AVERAGE(Judge1:Judge9!AB28))," ", AVERAGE(Judge1:Judge9!AB28))</f>
        <v xml:space="preserve"> </v>
      </c>
      <c r="AC28" s="36" t="str">
        <f>IF(ISERROR(AVERAGE(Judge1:Judge9!AC28))," ", AVERAGE(Judge1:Judge9!AC28))</f>
        <v xml:space="preserve"> </v>
      </c>
      <c r="AD28" s="36" t="str">
        <f>IF(ISERROR(AVERAGE(Judge1:Judge9!AD28))," ", AVERAGE(Judge1:Judge9!AD28))</f>
        <v xml:space="preserve"> </v>
      </c>
      <c r="AE28" s="36" t="str">
        <f>IF(ISERROR(AVERAGE(Judge1:Judge9!AE28))," ", AVERAGE(Judge1:Judge9!AE28))</f>
        <v xml:space="preserve"> </v>
      </c>
      <c r="AF28" s="36" t="str">
        <f>IF(ISERROR(AVERAGE(Judge1:Judge9!AF28))," ", AVERAGE(Judge1:Judge9!AF28))</f>
        <v xml:space="preserve"> </v>
      </c>
      <c r="AG28" s="36" t="str">
        <f>IF(ISERROR(AVERAGE(Judge1:Judge9!AG28))," ", AVERAGE(Judge1:Judge9!AG28))</f>
        <v xml:space="preserve"> </v>
      </c>
      <c r="AH28" s="36" t="str">
        <f>IF(ISERROR(AVERAGE(Judge1:Judge9!AH28))," ", AVERAGE(Judge1:Judge9!AH28))</f>
        <v xml:space="preserve"> </v>
      </c>
      <c r="AI28" s="36" t="str">
        <f>IF(ISERROR(AVERAGE(Judge1:Judge9!AI28))," ", AVERAGE(Judge1:Judge9!AI28))</f>
        <v xml:space="preserve"> </v>
      </c>
      <c r="AJ28" s="36" t="str">
        <f>IF(ISERROR(AVERAGE(Judge1:Judge9!AJ28))," ", AVERAGE(Judge1:Judge9!AJ28))</f>
        <v xml:space="preserve"> 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36" t="str">
        <f>IF(ISERROR(AVERAGE(Judge1:Judge9!F29))," ", AVERAGE(Judge1:Judge9!F29))</f>
        <v xml:space="preserve"> </v>
      </c>
      <c r="G29" s="36" t="str">
        <f>IF(ISERROR(AVERAGE(Judge1:Judge9!G29))," ", AVERAGE(Judge1:Judge9!G29))</f>
        <v xml:space="preserve"> </v>
      </c>
      <c r="H29" s="36" t="str">
        <f>IF(ISERROR(AVERAGE(Judge1:Judge9!H29))," ", AVERAGE(Judge1:Judge9!H29))</f>
        <v xml:space="preserve"> </v>
      </c>
      <c r="I29" s="36" t="str">
        <f>IF(ISERROR(AVERAGE(Judge1:Judge9!I29))," ", AVERAGE(Judge1:Judge9!I29))</f>
        <v xml:space="preserve"> </v>
      </c>
      <c r="J29" s="36" t="str">
        <f>IF(ISERROR(AVERAGE(Judge1:Judge9!J29))," ", AVERAGE(Judge1:Judge9!J29))</f>
        <v xml:space="preserve"> </v>
      </c>
      <c r="K29" s="36" t="str">
        <f>IF(ISERROR(AVERAGE(Judge1:Judge9!K29))," ", AVERAGE(Judge1:Judge9!K29))</f>
        <v xml:space="preserve"> </v>
      </c>
      <c r="L29" s="36" t="str">
        <f>IF(ISERROR(AVERAGE(Judge1:Judge9!L29))," ", AVERAGE(Judge1:Judge9!L29))</f>
        <v xml:space="preserve"> </v>
      </c>
      <c r="M29" s="36" t="str">
        <f>IF(ISERROR(AVERAGE(Judge1:Judge9!M29))," ", AVERAGE(Judge1:Judge9!M29))</f>
        <v xml:space="preserve"> </v>
      </c>
      <c r="N29" s="36" t="str">
        <f>IF(ISERROR(AVERAGE(Judge1:Judge9!N29))," ", AVERAGE(Judge1:Judge9!N29))</f>
        <v xml:space="preserve"> </v>
      </c>
      <c r="O29" s="36" t="str">
        <f>IF(ISERROR(AVERAGE(Judge1:Judge9!O29))," ", AVERAGE(Judge1:Judge9!O29))</f>
        <v xml:space="preserve"> </v>
      </c>
      <c r="P29" s="36" t="str">
        <f>IF(ISERROR(AVERAGE(Judge1:Judge9!P29))," ", AVERAGE(Judge1:Judge9!P29))</f>
        <v xml:space="preserve"> </v>
      </c>
      <c r="Q29" s="36" t="str">
        <f>IF(ISERROR(AVERAGE(Judge1:Judge9!Q29))," ", AVERAGE(Judge1:Judge9!Q29))</f>
        <v xml:space="preserve"> </v>
      </c>
      <c r="R29" s="36" t="str">
        <f>IF(ISERROR(AVERAGE(Judge1:Judge9!R29))," ", AVERAGE(Judge1:Judge9!R29))</f>
        <v xml:space="preserve"> </v>
      </c>
      <c r="S29" s="36" t="str">
        <f>IF(ISERROR(AVERAGE(Judge1:Judge9!S29))," ", AVERAGE(Judge1:Judge9!S29))</f>
        <v xml:space="preserve"> </v>
      </c>
      <c r="T29" s="36" t="str">
        <f>IF(ISERROR(AVERAGE(Judge1:Judge9!T29))," ", AVERAGE(Judge1:Judge9!T29))</f>
        <v xml:space="preserve"> </v>
      </c>
      <c r="U29" s="36" t="str">
        <f>IF(ISERROR(AVERAGE(Judge1:Judge9!U29))," ", AVERAGE(Judge1:Judge9!U29))</f>
        <v xml:space="preserve"> </v>
      </c>
      <c r="V29" s="36" t="str">
        <f>IF(ISERROR(AVERAGE(Judge1:Judge9!V29))," ", AVERAGE(Judge1:Judge9!V29))</f>
        <v xml:space="preserve"> </v>
      </c>
      <c r="W29" s="36" t="str">
        <f>IF(ISERROR(AVERAGE(Judge1:Judge9!W29))," ", AVERAGE(Judge1:Judge9!W29))</f>
        <v xml:space="preserve"> </v>
      </c>
      <c r="X29" s="36" t="str">
        <f>IF(ISERROR(AVERAGE(Judge1:Judge9!X29))," ", AVERAGE(Judge1:Judge9!X29))</f>
        <v xml:space="preserve"> </v>
      </c>
      <c r="Y29" s="36" t="str">
        <f>IF(ISERROR(AVERAGE(Judge1:Judge9!Y29))," ", AVERAGE(Judge1:Judge9!Y29))</f>
        <v xml:space="preserve"> </v>
      </c>
      <c r="Z29" s="36" t="str">
        <f>IF(ISERROR(AVERAGE(Judge1:Judge9!Z29))," ", AVERAGE(Judge1:Judge9!Z29))</f>
        <v xml:space="preserve"> </v>
      </c>
      <c r="AA29" s="36" t="str">
        <f>IF(ISERROR(AVERAGE(Judge1:Judge9!AA29))," ", AVERAGE(Judge1:Judge9!AA29))</f>
        <v xml:space="preserve"> </v>
      </c>
      <c r="AB29" s="36" t="str">
        <f>IF(ISERROR(AVERAGE(Judge1:Judge9!AB29))," ", AVERAGE(Judge1:Judge9!AB29))</f>
        <v xml:space="preserve"> </v>
      </c>
      <c r="AC29" s="36" t="str">
        <f>IF(ISERROR(AVERAGE(Judge1:Judge9!AC29))," ", AVERAGE(Judge1:Judge9!AC29))</f>
        <v xml:space="preserve"> </v>
      </c>
      <c r="AD29" s="36" t="str">
        <f>IF(ISERROR(AVERAGE(Judge1:Judge9!AD29))," ", AVERAGE(Judge1:Judge9!AD29))</f>
        <v xml:space="preserve"> </v>
      </c>
      <c r="AE29" s="36" t="str">
        <f>IF(ISERROR(AVERAGE(Judge1:Judge9!AE29))," ", AVERAGE(Judge1:Judge9!AE29))</f>
        <v xml:space="preserve"> </v>
      </c>
      <c r="AF29" s="36" t="str">
        <f>IF(ISERROR(AVERAGE(Judge1:Judge9!AF29))," ", AVERAGE(Judge1:Judge9!AF29))</f>
        <v xml:space="preserve"> </v>
      </c>
      <c r="AG29" s="36" t="str">
        <f>IF(ISERROR(AVERAGE(Judge1:Judge9!AG29))," ", AVERAGE(Judge1:Judge9!AG29))</f>
        <v xml:space="preserve"> </v>
      </c>
      <c r="AH29" s="36" t="str">
        <f>IF(ISERROR(AVERAGE(Judge1:Judge9!AH29))," ", AVERAGE(Judge1:Judge9!AH29))</f>
        <v xml:space="preserve"> </v>
      </c>
      <c r="AI29" s="36" t="str">
        <f>IF(ISERROR(AVERAGE(Judge1:Judge9!AI29))," ", AVERAGE(Judge1:Judge9!AI29))</f>
        <v xml:space="preserve"> </v>
      </c>
      <c r="AJ29" s="36" t="str">
        <f>IF(ISERROR(AVERAGE(Judge1:Judge9!AJ29))," ", AVERAGE(Judge1:Judge9!AJ29))</f>
        <v xml:space="preserve"> 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36" t="str">
        <f>IF(ISERROR(AVERAGE(Judge1:Judge9!F30))," ", AVERAGE(Judge1:Judge9!F30))</f>
        <v xml:space="preserve"> </v>
      </c>
      <c r="G30" s="36" t="str">
        <f>IF(ISERROR(AVERAGE(Judge1:Judge9!G30))," ", AVERAGE(Judge1:Judge9!G30))</f>
        <v xml:space="preserve"> </v>
      </c>
      <c r="H30" s="36" t="str">
        <f>IF(ISERROR(AVERAGE(Judge1:Judge9!H30))," ", AVERAGE(Judge1:Judge9!H30))</f>
        <v xml:space="preserve"> </v>
      </c>
      <c r="I30" s="36" t="str">
        <f>IF(ISERROR(AVERAGE(Judge1:Judge9!I30))," ", AVERAGE(Judge1:Judge9!I30))</f>
        <v xml:space="preserve"> </v>
      </c>
      <c r="J30" s="36" t="str">
        <f>IF(ISERROR(AVERAGE(Judge1:Judge9!J30))," ", AVERAGE(Judge1:Judge9!J30))</f>
        <v xml:space="preserve"> </v>
      </c>
      <c r="K30" s="36" t="str">
        <f>IF(ISERROR(AVERAGE(Judge1:Judge9!K30))," ", AVERAGE(Judge1:Judge9!K30))</f>
        <v xml:space="preserve"> </v>
      </c>
      <c r="L30" s="36" t="str">
        <f>IF(ISERROR(AVERAGE(Judge1:Judge9!L30))," ", AVERAGE(Judge1:Judge9!L30))</f>
        <v xml:space="preserve"> </v>
      </c>
      <c r="M30" s="36" t="str">
        <f>IF(ISERROR(AVERAGE(Judge1:Judge9!M30))," ", AVERAGE(Judge1:Judge9!M30))</f>
        <v xml:space="preserve"> </v>
      </c>
      <c r="N30" s="36" t="str">
        <f>IF(ISERROR(AVERAGE(Judge1:Judge9!N30))," ", AVERAGE(Judge1:Judge9!N30))</f>
        <v xml:space="preserve"> </v>
      </c>
      <c r="O30" s="36" t="str">
        <f>IF(ISERROR(AVERAGE(Judge1:Judge9!O30))," ", AVERAGE(Judge1:Judge9!O30))</f>
        <v xml:space="preserve"> </v>
      </c>
      <c r="P30" s="36" t="str">
        <f>IF(ISERROR(AVERAGE(Judge1:Judge9!P30))," ", AVERAGE(Judge1:Judge9!P30))</f>
        <v xml:space="preserve"> </v>
      </c>
      <c r="Q30" s="36" t="str">
        <f>IF(ISERROR(AVERAGE(Judge1:Judge9!Q30))," ", AVERAGE(Judge1:Judge9!Q30))</f>
        <v xml:space="preserve"> </v>
      </c>
      <c r="R30" s="36" t="str">
        <f>IF(ISERROR(AVERAGE(Judge1:Judge9!R30))," ", AVERAGE(Judge1:Judge9!R30))</f>
        <v xml:space="preserve"> </v>
      </c>
      <c r="S30" s="36" t="str">
        <f>IF(ISERROR(AVERAGE(Judge1:Judge9!S30))," ", AVERAGE(Judge1:Judge9!S30))</f>
        <v xml:space="preserve"> </v>
      </c>
      <c r="T30" s="36" t="str">
        <f>IF(ISERROR(AVERAGE(Judge1:Judge9!T30))," ", AVERAGE(Judge1:Judge9!T30))</f>
        <v xml:space="preserve"> </v>
      </c>
      <c r="U30" s="36" t="str">
        <f>IF(ISERROR(AVERAGE(Judge1:Judge9!U30))," ", AVERAGE(Judge1:Judge9!U30))</f>
        <v xml:space="preserve"> </v>
      </c>
      <c r="V30" s="36" t="str">
        <f>IF(ISERROR(AVERAGE(Judge1:Judge9!V30))," ", AVERAGE(Judge1:Judge9!V30))</f>
        <v xml:space="preserve"> </v>
      </c>
      <c r="W30" s="36" t="str">
        <f>IF(ISERROR(AVERAGE(Judge1:Judge9!W30))," ", AVERAGE(Judge1:Judge9!W30))</f>
        <v xml:space="preserve"> </v>
      </c>
      <c r="X30" s="36" t="str">
        <f>IF(ISERROR(AVERAGE(Judge1:Judge9!X30))," ", AVERAGE(Judge1:Judge9!X30))</f>
        <v xml:space="preserve"> </v>
      </c>
      <c r="Y30" s="36" t="str">
        <f>IF(ISERROR(AVERAGE(Judge1:Judge9!Y30))," ", AVERAGE(Judge1:Judge9!Y30))</f>
        <v xml:space="preserve"> </v>
      </c>
      <c r="Z30" s="36" t="str">
        <f>IF(ISERROR(AVERAGE(Judge1:Judge9!Z30))," ", AVERAGE(Judge1:Judge9!Z30))</f>
        <v xml:space="preserve"> </v>
      </c>
      <c r="AA30" s="36" t="str">
        <f>IF(ISERROR(AVERAGE(Judge1:Judge9!AA30))," ", AVERAGE(Judge1:Judge9!AA30))</f>
        <v xml:space="preserve"> </v>
      </c>
      <c r="AB30" s="36" t="str">
        <f>IF(ISERROR(AVERAGE(Judge1:Judge9!AB30))," ", AVERAGE(Judge1:Judge9!AB30))</f>
        <v xml:space="preserve"> </v>
      </c>
      <c r="AC30" s="36" t="str">
        <f>IF(ISERROR(AVERAGE(Judge1:Judge9!AC30))," ", AVERAGE(Judge1:Judge9!AC30))</f>
        <v xml:space="preserve"> </v>
      </c>
      <c r="AD30" s="36" t="str">
        <f>IF(ISERROR(AVERAGE(Judge1:Judge9!AD30))," ", AVERAGE(Judge1:Judge9!AD30))</f>
        <v xml:space="preserve"> </v>
      </c>
      <c r="AE30" s="36" t="str">
        <f>IF(ISERROR(AVERAGE(Judge1:Judge9!AE30))," ", AVERAGE(Judge1:Judge9!AE30))</f>
        <v xml:space="preserve"> </v>
      </c>
      <c r="AF30" s="36" t="str">
        <f>IF(ISERROR(AVERAGE(Judge1:Judge9!AF30))," ", AVERAGE(Judge1:Judge9!AF30))</f>
        <v xml:space="preserve"> </v>
      </c>
      <c r="AG30" s="36" t="str">
        <f>IF(ISERROR(AVERAGE(Judge1:Judge9!AG30))," ", AVERAGE(Judge1:Judge9!AG30))</f>
        <v xml:space="preserve"> </v>
      </c>
      <c r="AH30" s="36" t="str">
        <f>IF(ISERROR(AVERAGE(Judge1:Judge9!AH30))," ", AVERAGE(Judge1:Judge9!AH30))</f>
        <v xml:space="preserve"> </v>
      </c>
      <c r="AI30" s="36" t="str">
        <f>IF(ISERROR(AVERAGE(Judge1:Judge9!AI30))," ", AVERAGE(Judge1:Judge9!AI30))</f>
        <v xml:space="preserve"> </v>
      </c>
      <c r="AJ30" s="36" t="str">
        <f>IF(ISERROR(AVERAGE(Judge1:Judge9!AJ30))," ", AVERAGE(Judge1:Judge9!AJ30))</f>
        <v xml:space="preserve"> 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36" t="str">
        <f>IF(ISERROR(AVERAGE(Judge1:Judge9!F31))," ", AVERAGE(Judge1:Judge9!F31))</f>
        <v xml:space="preserve"> </v>
      </c>
      <c r="G31" s="36" t="str">
        <f>IF(ISERROR(AVERAGE(Judge1:Judge9!G31))," ", AVERAGE(Judge1:Judge9!G31))</f>
        <v xml:space="preserve"> </v>
      </c>
      <c r="H31" s="36" t="str">
        <f>IF(ISERROR(AVERAGE(Judge1:Judge9!H31))," ", AVERAGE(Judge1:Judge9!H31))</f>
        <v xml:space="preserve"> </v>
      </c>
      <c r="I31" s="36" t="str">
        <f>IF(ISERROR(AVERAGE(Judge1:Judge9!I31))," ", AVERAGE(Judge1:Judge9!I31))</f>
        <v xml:space="preserve"> </v>
      </c>
      <c r="J31" s="36" t="str">
        <f>IF(ISERROR(AVERAGE(Judge1:Judge9!J31))," ", AVERAGE(Judge1:Judge9!J31))</f>
        <v xml:space="preserve"> </v>
      </c>
      <c r="K31" s="36" t="str">
        <f>IF(ISERROR(AVERAGE(Judge1:Judge9!K31))," ", AVERAGE(Judge1:Judge9!K31))</f>
        <v xml:space="preserve"> </v>
      </c>
      <c r="L31" s="36" t="str">
        <f>IF(ISERROR(AVERAGE(Judge1:Judge9!L31))," ", AVERAGE(Judge1:Judge9!L31))</f>
        <v xml:space="preserve"> </v>
      </c>
      <c r="M31" s="36" t="str">
        <f>IF(ISERROR(AVERAGE(Judge1:Judge9!M31))," ", AVERAGE(Judge1:Judge9!M31))</f>
        <v xml:space="preserve"> </v>
      </c>
      <c r="N31" s="36" t="str">
        <f>IF(ISERROR(AVERAGE(Judge1:Judge9!N31))," ", AVERAGE(Judge1:Judge9!N31))</f>
        <v xml:space="preserve"> </v>
      </c>
      <c r="O31" s="36" t="str">
        <f>IF(ISERROR(AVERAGE(Judge1:Judge9!O31))," ", AVERAGE(Judge1:Judge9!O31))</f>
        <v xml:space="preserve"> </v>
      </c>
      <c r="P31" s="36" t="str">
        <f>IF(ISERROR(AVERAGE(Judge1:Judge9!P31))," ", AVERAGE(Judge1:Judge9!P31))</f>
        <v xml:space="preserve"> </v>
      </c>
      <c r="Q31" s="36" t="str">
        <f>IF(ISERROR(AVERAGE(Judge1:Judge9!Q31))," ", AVERAGE(Judge1:Judge9!Q31))</f>
        <v xml:space="preserve"> </v>
      </c>
      <c r="R31" s="36" t="str">
        <f>IF(ISERROR(AVERAGE(Judge1:Judge9!R31))," ", AVERAGE(Judge1:Judge9!R31))</f>
        <v xml:space="preserve"> </v>
      </c>
      <c r="S31" s="36" t="str">
        <f>IF(ISERROR(AVERAGE(Judge1:Judge9!S31))," ", AVERAGE(Judge1:Judge9!S31))</f>
        <v xml:space="preserve"> </v>
      </c>
      <c r="T31" s="36" t="str">
        <f>IF(ISERROR(AVERAGE(Judge1:Judge9!T31))," ", AVERAGE(Judge1:Judge9!T31))</f>
        <v xml:space="preserve"> </v>
      </c>
      <c r="U31" s="36" t="str">
        <f>IF(ISERROR(AVERAGE(Judge1:Judge9!U31))," ", AVERAGE(Judge1:Judge9!U31))</f>
        <v xml:space="preserve"> </v>
      </c>
      <c r="V31" s="36" t="str">
        <f>IF(ISERROR(AVERAGE(Judge1:Judge9!V31))," ", AVERAGE(Judge1:Judge9!V31))</f>
        <v xml:space="preserve"> </v>
      </c>
      <c r="W31" s="36" t="str">
        <f>IF(ISERROR(AVERAGE(Judge1:Judge9!W31))," ", AVERAGE(Judge1:Judge9!W31))</f>
        <v xml:space="preserve"> </v>
      </c>
      <c r="X31" s="36" t="str">
        <f>IF(ISERROR(AVERAGE(Judge1:Judge9!X31))," ", AVERAGE(Judge1:Judge9!X31))</f>
        <v xml:space="preserve"> </v>
      </c>
      <c r="Y31" s="36" t="str">
        <f>IF(ISERROR(AVERAGE(Judge1:Judge9!Y31))," ", AVERAGE(Judge1:Judge9!Y31))</f>
        <v xml:space="preserve"> </v>
      </c>
      <c r="Z31" s="36" t="str">
        <f>IF(ISERROR(AVERAGE(Judge1:Judge9!Z31))," ", AVERAGE(Judge1:Judge9!Z31))</f>
        <v xml:space="preserve"> </v>
      </c>
      <c r="AA31" s="36" t="str">
        <f>IF(ISERROR(AVERAGE(Judge1:Judge9!AA31))," ", AVERAGE(Judge1:Judge9!AA31))</f>
        <v xml:space="preserve"> </v>
      </c>
      <c r="AB31" s="36" t="str">
        <f>IF(ISERROR(AVERAGE(Judge1:Judge9!AB31))," ", AVERAGE(Judge1:Judge9!AB31))</f>
        <v xml:space="preserve"> </v>
      </c>
      <c r="AC31" s="36" t="str">
        <f>IF(ISERROR(AVERAGE(Judge1:Judge9!AC31))," ", AVERAGE(Judge1:Judge9!AC31))</f>
        <v xml:space="preserve"> </v>
      </c>
      <c r="AD31" s="36" t="str">
        <f>IF(ISERROR(AVERAGE(Judge1:Judge9!AD31))," ", AVERAGE(Judge1:Judge9!AD31))</f>
        <v xml:space="preserve"> </v>
      </c>
      <c r="AE31" s="36" t="str">
        <f>IF(ISERROR(AVERAGE(Judge1:Judge9!AE31))," ", AVERAGE(Judge1:Judge9!AE31))</f>
        <v xml:space="preserve"> </v>
      </c>
      <c r="AF31" s="36" t="str">
        <f>IF(ISERROR(AVERAGE(Judge1:Judge9!AF31))," ", AVERAGE(Judge1:Judge9!AF31))</f>
        <v xml:space="preserve"> </v>
      </c>
      <c r="AG31" s="36" t="str">
        <f>IF(ISERROR(AVERAGE(Judge1:Judge9!AG31))," ", AVERAGE(Judge1:Judge9!AG31))</f>
        <v xml:space="preserve"> </v>
      </c>
      <c r="AH31" s="36" t="str">
        <f>IF(ISERROR(AVERAGE(Judge1:Judge9!AH31))," ", AVERAGE(Judge1:Judge9!AH31))</f>
        <v xml:space="preserve"> </v>
      </c>
      <c r="AI31" s="36" t="str">
        <f>IF(ISERROR(AVERAGE(Judge1:Judge9!AI31))," ", AVERAGE(Judge1:Judge9!AI31))</f>
        <v xml:space="preserve"> </v>
      </c>
      <c r="AJ31" s="36" t="str">
        <f>IF(ISERROR(AVERAGE(Judge1:Judge9!AJ31))," ", AVERAGE(Judge1:Judge9!AJ31))</f>
        <v xml:space="preserve"> 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36" t="str">
        <f>IF(ISERROR(AVERAGE(Judge1:Judge9!F32))," ", AVERAGE(Judge1:Judge9!F32))</f>
        <v xml:space="preserve"> </v>
      </c>
      <c r="G32" s="36" t="str">
        <f>IF(ISERROR(AVERAGE(Judge1:Judge9!G32))," ", AVERAGE(Judge1:Judge9!G32))</f>
        <v xml:space="preserve"> </v>
      </c>
      <c r="H32" s="36" t="str">
        <f>IF(ISERROR(AVERAGE(Judge1:Judge9!H32))," ", AVERAGE(Judge1:Judge9!H32))</f>
        <v xml:space="preserve"> </v>
      </c>
      <c r="I32" s="36" t="str">
        <f>IF(ISERROR(AVERAGE(Judge1:Judge9!I32))," ", AVERAGE(Judge1:Judge9!I32))</f>
        <v xml:space="preserve"> </v>
      </c>
      <c r="J32" s="36" t="str">
        <f>IF(ISERROR(AVERAGE(Judge1:Judge9!J32))," ", AVERAGE(Judge1:Judge9!J32))</f>
        <v xml:space="preserve"> </v>
      </c>
      <c r="K32" s="36" t="str">
        <f>IF(ISERROR(AVERAGE(Judge1:Judge9!K32))," ", AVERAGE(Judge1:Judge9!K32))</f>
        <v xml:space="preserve"> </v>
      </c>
      <c r="L32" s="36" t="str">
        <f>IF(ISERROR(AVERAGE(Judge1:Judge9!L32))," ", AVERAGE(Judge1:Judge9!L32))</f>
        <v xml:space="preserve"> </v>
      </c>
      <c r="M32" s="36" t="str">
        <f>IF(ISERROR(AVERAGE(Judge1:Judge9!M32))," ", AVERAGE(Judge1:Judge9!M32))</f>
        <v xml:space="preserve"> </v>
      </c>
      <c r="N32" s="36" t="str">
        <f>IF(ISERROR(AVERAGE(Judge1:Judge9!N32))," ", AVERAGE(Judge1:Judge9!N32))</f>
        <v xml:space="preserve"> </v>
      </c>
      <c r="O32" s="36" t="str">
        <f>IF(ISERROR(AVERAGE(Judge1:Judge9!O32))," ", AVERAGE(Judge1:Judge9!O32))</f>
        <v xml:space="preserve"> </v>
      </c>
      <c r="P32" s="36" t="str">
        <f>IF(ISERROR(AVERAGE(Judge1:Judge9!P32))," ", AVERAGE(Judge1:Judge9!P32))</f>
        <v xml:space="preserve"> </v>
      </c>
      <c r="Q32" s="36" t="str">
        <f>IF(ISERROR(AVERAGE(Judge1:Judge9!Q32))," ", AVERAGE(Judge1:Judge9!Q32))</f>
        <v xml:space="preserve"> </v>
      </c>
      <c r="R32" s="36" t="str">
        <f>IF(ISERROR(AVERAGE(Judge1:Judge9!R32))," ", AVERAGE(Judge1:Judge9!R32))</f>
        <v xml:space="preserve"> </v>
      </c>
      <c r="S32" s="36" t="str">
        <f>IF(ISERROR(AVERAGE(Judge1:Judge9!S32))," ", AVERAGE(Judge1:Judge9!S32))</f>
        <v xml:space="preserve"> </v>
      </c>
      <c r="T32" s="36" t="str">
        <f>IF(ISERROR(AVERAGE(Judge1:Judge9!T32))," ", AVERAGE(Judge1:Judge9!T32))</f>
        <v xml:space="preserve"> </v>
      </c>
      <c r="U32" s="36" t="str">
        <f>IF(ISERROR(AVERAGE(Judge1:Judge9!U32))," ", AVERAGE(Judge1:Judge9!U32))</f>
        <v xml:space="preserve"> </v>
      </c>
      <c r="V32" s="36" t="str">
        <f>IF(ISERROR(AVERAGE(Judge1:Judge9!V32))," ", AVERAGE(Judge1:Judge9!V32))</f>
        <v xml:space="preserve"> </v>
      </c>
      <c r="W32" s="36" t="str">
        <f>IF(ISERROR(AVERAGE(Judge1:Judge9!W32))," ", AVERAGE(Judge1:Judge9!W32))</f>
        <v xml:space="preserve"> </v>
      </c>
      <c r="X32" s="36" t="str">
        <f>IF(ISERROR(AVERAGE(Judge1:Judge9!X32))," ", AVERAGE(Judge1:Judge9!X32))</f>
        <v xml:space="preserve"> </v>
      </c>
      <c r="Y32" s="36" t="str">
        <f>IF(ISERROR(AVERAGE(Judge1:Judge9!Y32))," ", AVERAGE(Judge1:Judge9!Y32))</f>
        <v xml:space="preserve"> </v>
      </c>
      <c r="Z32" s="36" t="str">
        <f>IF(ISERROR(AVERAGE(Judge1:Judge9!Z32))," ", AVERAGE(Judge1:Judge9!Z32))</f>
        <v xml:space="preserve"> </v>
      </c>
      <c r="AA32" s="36" t="str">
        <f>IF(ISERROR(AVERAGE(Judge1:Judge9!AA32))," ", AVERAGE(Judge1:Judge9!AA32))</f>
        <v xml:space="preserve"> </v>
      </c>
      <c r="AB32" s="36" t="str">
        <f>IF(ISERROR(AVERAGE(Judge1:Judge9!AB32))," ", AVERAGE(Judge1:Judge9!AB32))</f>
        <v xml:space="preserve"> </v>
      </c>
      <c r="AC32" s="36" t="str">
        <f>IF(ISERROR(AVERAGE(Judge1:Judge9!AC32))," ", AVERAGE(Judge1:Judge9!AC32))</f>
        <v xml:space="preserve"> </v>
      </c>
      <c r="AD32" s="36" t="str">
        <f>IF(ISERROR(AVERAGE(Judge1:Judge9!AD32))," ", AVERAGE(Judge1:Judge9!AD32))</f>
        <v xml:space="preserve"> </v>
      </c>
      <c r="AE32" s="36" t="str">
        <f>IF(ISERROR(AVERAGE(Judge1:Judge9!AE32))," ", AVERAGE(Judge1:Judge9!AE32))</f>
        <v xml:space="preserve"> </v>
      </c>
      <c r="AF32" s="36" t="str">
        <f>IF(ISERROR(AVERAGE(Judge1:Judge9!AF32))," ", AVERAGE(Judge1:Judge9!AF32))</f>
        <v xml:space="preserve"> </v>
      </c>
      <c r="AG32" s="36" t="str">
        <f>IF(ISERROR(AVERAGE(Judge1:Judge9!AG32))," ", AVERAGE(Judge1:Judge9!AG32))</f>
        <v xml:space="preserve"> </v>
      </c>
      <c r="AH32" s="36" t="str">
        <f>IF(ISERROR(AVERAGE(Judge1:Judge9!AH32))," ", AVERAGE(Judge1:Judge9!AH32))</f>
        <v xml:space="preserve"> </v>
      </c>
      <c r="AI32" s="36" t="str">
        <f>IF(ISERROR(AVERAGE(Judge1:Judge9!AI32))," ", AVERAGE(Judge1:Judge9!AI32))</f>
        <v xml:space="preserve"> </v>
      </c>
      <c r="AJ32" s="36" t="str">
        <f>IF(ISERROR(AVERAGE(Judge1:Judge9!AJ32))," ", AVERAGE(Judge1:Judge9!AJ32))</f>
        <v xml:space="preserve"> 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36" t="str">
        <f>IF(ISERROR(AVERAGE(Judge1:Judge9!F33))," ", AVERAGE(Judge1:Judge9!F33))</f>
        <v xml:space="preserve"> </v>
      </c>
      <c r="G33" s="36" t="str">
        <f>IF(ISERROR(AVERAGE(Judge1:Judge9!G33))," ", AVERAGE(Judge1:Judge9!G33))</f>
        <v xml:space="preserve"> </v>
      </c>
      <c r="H33" s="36" t="str">
        <f>IF(ISERROR(AVERAGE(Judge1:Judge9!H33))," ", AVERAGE(Judge1:Judge9!H33))</f>
        <v xml:space="preserve"> </v>
      </c>
      <c r="I33" s="36" t="str">
        <f>IF(ISERROR(AVERAGE(Judge1:Judge9!I33))," ", AVERAGE(Judge1:Judge9!I33))</f>
        <v xml:space="preserve"> </v>
      </c>
      <c r="J33" s="36" t="str">
        <f>IF(ISERROR(AVERAGE(Judge1:Judge9!J33))," ", AVERAGE(Judge1:Judge9!J33))</f>
        <v xml:space="preserve"> </v>
      </c>
      <c r="K33" s="36" t="str">
        <f>IF(ISERROR(AVERAGE(Judge1:Judge9!K33))," ", AVERAGE(Judge1:Judge9!K33))</f>
        <v xml:space="preserve"> </v>
      </c>
      <c r="L33" s="36" t="str">
        <f>IF(ISERROR(AVERAGE(Judge1:Judge9!L33))," ", AVERAGE(Judge1:Judge9!L33))</f>
        <v xml:space="preserve"> </v>
      </c>
      <c r="M33" s="36" t="str">
        <f>IF(ISERROR(AVERAGE(Judge1:Judge9!M33))," ", AVERAGE(Judge1:Judge9!M33))</f>
        <v xml:space="preserve"> </v>
      </c>
      <c r="N33" s="36" t="str">
        <f>IF(ISERROR(AVERAGE(Judge1:Judge9!N33))," ", AVERAGE(Judge1:Judge9!N33))</f>
        <v xml:space="preserve"> </v>
      </c>
      <c r="O33" s="36" t="str">
        <f>IF(ISERROR(AVERAGE(Judge1:Judge9!O33))," ", AVERAGE(Judge1:Judge9!O33))</f>
        <v xml:space="preserve"> </v>
      </c>
      <c r="P33" s="36" t="str">
        <f>IF(ISERROR(AVERAGE(Judge1:Judge9!P33))," ", AVERAGE(Judge1:Judge9!P33))</f>
        <v xml:space="preserve"> </v>
      </c>
      <c r="Q33" s="36" t="str">
        <f>IF(ISERROR(AVERAGE(Judge1:Judge9!Q33))," ", AVERAGE(Judge1:Judge9!Q33))</f>
        <v xml:space="preserve"> </v>
      </c>
      <c r="R33" s="36" t="str">
        <f>IF(ISERROR(AVERAGE(Judge1:Judge9!R33))," ", AVERAGE(Judge1:Judge9!R33))</f>
        <v xml:space="preserve"> </v>
      </c>
      <c r="S33" s="36" t="str">
        <f>IF(ISERROR(AVERAGE(Judge1:Judge9!S33))," ", AVERAGE(Judge1:Judge9!S33))</f>
        <v xml:space="preserve"> </v>
      </c>
      <c r="T33" s="36" t="str">
        <f>IF(ISERROR(AVERAGE(Judge1:Judge9!T33))," ", AVERAGE(Judge1:Judge9!T33))</f>
        <v xml:space="preserve"> </v>
      </c>
      <c r="U33" s="36" t="str">
        <f>IF(ISERROR(AVERAGE(Judge1:Judge9!U33))," ", AVERAGE(Judge1:Judge9!U33))</f>
        <v xml:space="preserve"> </v>
      </c>
      <c r="V33" s="36" t="str">
        <f>IF(ISERROR(AVERAGE(Judge1:Judge9!V33))," ", AVERAGE(Judge1:Judge9!V33))</f>
        <v xml:space="preserve"> </v>
      </c>
      <c r="W33" s="36" t="str">
        <f>IF(ISERROR(AVERAGE(Judge1:Judge9!W33))," ", AVERAGE(Judge1:Judge9!W33))</f>
        <v xml:space="preserve"> </v>
      </c>
      <c r="X33" s="36" t="str">
        <f>IF(ISERROR(AVERAGE(Judge1:Judge9!X33))," ", AVERAGE(Judge1:Judge9!X33))</f>
        <v xml:space="preserve"> </v>
      </c>
      <c r="Y33" s="36" t="str">
        <f>IF(ISERROR(AVERAGE(Judge1:Judge9!Y33))," ", AVERAGE(Judge1:Judge9!Y33))</f>
        <v xml:space="preserve"> </v>
      </c>
      <c r="Z33" s="36" t="str">
        <f>IF(ISERROR(AVERAGE(Judge1:Judge9!Z33))," ", AVERAGE(Judge1:Judge9!Z33))</f>
        <v xml:space="preserve"> </v>
      </c>
      <c r="AA33" s="36" t="str">
        <f>IF(ISERROR(AVERAGE(Judge1:Judge9!AA33))," ", AVERAGE(Judge1:Judge9!AA33))</f>
        <v xml:space="preserve"> </v>
      </c>
      <c r="AB33" s="36" t="str">
        <f>IF(ISERROR(AVERAGE(Judge1:Judge9!AB33))," ", AVERAGE(Judge1:Judge9!AB33))</f>
        <v xml:space="preserve"> </v>
      </c>
      <c r="AC33" s="36" t="str">
        <f>IF(ISERROR(AVERAGE(Judge1:Judge9!AC33))," ", AVERAGE(Judge1:Judge9!AC33))</f>
        <v xml:space="preserve"> </v>
      </c>
      <c r="AD33" s="36" t="str">
        <f>IF(ISERROR(AVERAGE(Judge1:Judge9!AD33))," ", AVERAGE(Judge1:Judge9!AD33))</f>
        <v xml:space="preserve"> </v>
      </c>
      <c r="AE33" s="36" t="str">
        <f>IF(ISERROR(AVERAGE(Judge1:Judge9!AE33))," ", AVERAGE(Judge1:Judge9!AE33))</f>
        <v xml:space="preserve"> </v>
      </c>
      <c r="AF33" s="36" t="str">
        <f>IF(ISERROR(AVERAGE(Judge1:Judge9!AF33))," ", AVERAGE(Judge1:Judge9!AF33))</f>
        <v xml:space="preserve"> </v>
      </c>
      <c r="AG33" s="36" t="str">
        <f>IF(ISERROR(AVERAGE(Judge1:Judge9!AG33))," ", AVERAGE(Judge1:Judge9!AG33))</f>
        <v xml:space="preserve"> </v>
      </c>
      <c r="AH33" s="36" t="str">
        <f>IF(ISERROR(AVERAGE(Judge1:Judge9!AH33))," ", AVERAGE(Judge1:Judge9!AH33))</f>
        <v xml:space="preserve"> </v>
      </c>
      <c r="AI33" s="36" t="str">
        <f>IF(ISERROR(AVERAGE(Judge1:Judge9!AI33))," ", AVERAGE(Judge1:Judge9!AI33))</f>
        <v xml:space="preserve"> </v>
      </c>
      <c r="AJ33" s="36" t="str">
        <f>IF(ISERROR(AVERAGE(Judge1:Judge9!AJ33))," ", AVERAGE(Judge1:Judge9!AJ33))</f>
        <v xml:space="preserve"> 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36" t="str">
        <f>IF(ISERROR(AVERAGE(Judge1:Judge9!F34))," ", AVERAGE(Judge1:Judge9!F34))</f>
        <v xml:space="preserve"> </v>
      </c>
      <c r="G34" s="36" t="str">
        <f>IF(ISERROR(AVERAGE(Judge1:Judge9!G34))," ", AVERAGE(Judge1:Judge9!G34))</f>
        <v xml:space="preserve"> </v>
      </c>
      <c r="H34" s="36" t="str">
        <f>IF(ISERROR(AVERAGE(Judge1:Judge9!H34))," ", AVERAGE(Judge1:Judge9!H34))</f>
        <v xml:space="preserve"> </v>
      </c>
      <c r="I34" s="36" t="str">
        <f>IF(ISERROR(AVERAGE(Judge1:Judge9!I34))," ", AVERAGE(Judge1:Judge9!I34))</f>
        <v xml:space="preserve"> </v>
      </c>
      <c r="J34" s="36" t="str">
        <f>IF(ISERROR(AVERAGE(Judge1:Judge9!J34))," ", AVERAGE(Judge1:Judge9!J34))</f>
        <v xml:space="preserve"> </v>
      </c>
      <c r="K34" s="36" t="str">
        <f>IF(ISERROR(AVERAGE(Judge1:Judge9!K34))," ", AVERAGE(Judge1:Judge9!K34))</f>
        <v xml:space="preserve"> </v>
      </c>
      <c r="L34" s="36" t="str">
        <f>IF(ISERROR(AVERAGE(Judge1:Judge9!L34))," ", AVERAGE(Judge1:Judge9!L34))</f>
        <v xml:space="preserve"> </v>
      </c>
      <c r="M34" s="36" t="str">
        <f>IF(ISERROR(AVERAGE(Judge1:Judge9!M34))," ", AVERAGE(Judge1:Judge9!M34))</f>
        <v xml:space="preserve"> </v>
      </c>
      <c r="N34" s="36" t="str">
        <f>IF(ISERROR(AVERAGE(Judge1:Judge9!N34))," ", AVERAGE(Judge1:Judge9!N34))</f>
        <v xml:space="preserve"> </v>
      </c>
      <c r="O34" s="36" t="str">
        <f>IF(ISERROR(AVERAGE(Judge1:Judge9!O34))," ", AVERAGE(Judge1:Judge9!O34))</f>
        <v xml:space="preserve"> </v>
      </c>
      <c r="P34" s="36" t="str">
        <f>IF(ISERROR(AVERAGE(Judge1:Judge9!P34))," ", AVERAGE(Judge1:Judge9!P34))</f>
        <v xml:space="preserve"> </v>
      </c>
      <c r="Q34" s="36" t="str">
        <f>IF(ISERROR(AVERAGE(Judge1:Judge9!Q34))," ", AVERAGE(Judge1:Judge9!Q34))</f>
        <v xml:space="preserve"> </v>
      </c>
      <c r="R34" s="36" t="str">
        <f>IF(ISERROR(AVERAGE(Judge1:Judge9!R34))," ", AVERAGE(Judge1:Judge9!R34))</f>
        <v xml:space="preserve"> </v>
      </c>
      <c r="S34" s="36" t="str">
        <f>IF(ISERROR(AVERAGE(Judge1:Judge9!S34))," ", AVERAGE(Judge1:Judge9!S34))</f>
        <v xml:space="preserve"> </v>
      </c>
      <c r="T34" s="36" t="str">
        <f>IF(ISERROR(AVERAGE(Judge1:Judge9!T34))," ", AVERAGE(Judge1:Judge9!T34))</f>
        <v xml:space="preserve"> </v>
      </c>
      <c r="U34" s="36" t="str">
        <f>IF(ISERROR(AVERAGE(Judge1:Judge9!U34))," ", AVERAGE(Judge1:Judge9!U34))</f>
        <v xml:space="preserve"> </v>
      </c>
      <c r="V34" s="36" t="str">
        <f>IF(ISERROR(AVERAGE(Judge1:Judge9!V34))," ", AVERAGE(Judge1:Judge9!V34))</f>
        <v xml:space="preserve"> </v>
      </c>
      <c r="W34" s="36" t="str">
        <f>IF(ISERROR(AVERAGE(Judge1:Judge9!W34))," ", AVERAGE(Judge1:Judge9!W34))</f>
        <v xml:space="preserve"> </v>
      </c>
      <c r="X34" s="36" t="str">
        <f>IF(ISERROR(AVERAGE(Judge1:Judge9!X34))," ", AVERAGE(Judge1:Judge9!X34))</f>
        <v xml:space="preserve"> </v>
      </c>
      <c r="Y34" s="36" t="str">
        <f>IF(ISERROR(AVERAGE(Judge1:Judge9!Y34))," ", AVERAGE(Judge1:Judge9!Y34))</f>
        <v xml:space="preserve"> </v>
      </c>
      <c r="Z34" s="36" t="str">
        <f>IF(ISERROR(AVERAGE(Judge1:Judge9!Z34))," ", AVERAGE(Judge1:Judge9!Z34))</f>
        <v xml:space="preserve"> </v>
      </c>
      <c r="AA34" s="36" t="str">
        <f>IF(ISERROR(AVERAGE(Judge1:Judge9!AA34))," ", AVERAGE(Judge1:Judge9!AA34))</f>
        <v xml:space="preserve"> </v>
      </c>
      <c r="AB34" s="36" t="str">
        <f>IF(ISERROR(AVERAGE(Judge1:Judge9!AB34))," ", AVERAGE(Judge1:Judge9!AB34))</f>
        <v xml:space="preserve"> </v>
      </c>
      <c r="AC34" s="36" t="str">
        <f>IF(ISERROR(AVERAGE(Judge1:Judge9!AC34))," ", AVERAGE(Judge1:Judge9!AC34))</f>
        <v xml:space="preserve"> </v>
      </c>
      <c r="AD34" s="36" t="str">
        <f>IF(ISERROR(AVERAGE(Judge1:Judge9!AD34))," ", AVERAGE(Judge1:Judge9!AD34))</f>
        <v xml:space="preserve"> </v>
      </c>
      <c r="AE34" s="36" t="str">
        <f>IF(ISERROR(AVERAGE(Judge1:Judge9!AE34))," ", AVERAGE(Judge1:Judge9!AE34))</f>
        <v xml:space="preserve"> </v>
      </c>
      <c r="AF34" s="36" t="str">
        <f>IF(ISERROR(AVERAGE(Judge1:Judge9!AF34))," ", AVERAGE(Judge1:Judge9!AF34))</f>
        <v xml:space="preserve"> </v>
      </c>
      <c r="AG34" s="36" t="str">
        <f>IF(ISERROR(AVERAGE(Judge1:Judge9!AG34))," ", AVERAGE(Judge1:Judge9!AG34))</f>
        <v xml:space="preserve"> </v>
      </c>
      <c r="AH34" s="36" t="str">
        <f>IF(ISERROR(AVERAGE(Judge1:Judge9!AH34))," ", AVERAGE(Judge1:Judge9!AH34))</f>
        <v xml:space="preserve"> </v>
      </c>
      <c r="AI34" s="36" t="str">
        <f>IF(ISERROR(AVERAGE(Judge1:Judge9!AI34))," ", AVERAGE(Judge1:Judge9!AI34))</f>
        <v xml:space="preserve"> </v>
      </c>
      <c r="AJ34" s="36" t="str">
        <f>IF(ISERROR(AVERAGE(Judge1:Judge9!AJ34))," ", AVERAGE(Judge1:Judge9!AJ34))</f>
        <v xml:space="preserve"> 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36" t="str">
        <f>IF(ISERROR(AVERAGE(Judge1:Judge9!F35))," ", AVERAGE(Judge1:Judge9!F35))</f>
        <v xml:space="preserve"> </v>
      </c>
      <c r="G35" s="36" t="str">
        <f>IF(ISERROR(AVERAGE(Judge1:Judge9!G35))," ", AVERAGE(Judge1:Judge9!G35))</f>
        <v xml:space="preserve"> </v>
      </c>
      <c r="H35" s="36" t="str">
        <f>IF(ISERROR(AVERAGE(Judge1:Judge9!H35))," ", AVERAGE(Judge1:Judge9!H35))</f>
        <v xml:space="preserve"> </v>
      </c>
      <c r="I35" s="36" t="str">
        <f>IF(ISERROR(AVERAGE(Judge1:Judge9!I35))," ", AVERAGE(Judge1:Judge9!I35))</f>
        <v xml:space="preserve"> </v>
      </c>
      <c r="J35" s="36" t="str">
        <f>IF(ISERROR(AVERAGE(Judge1:Judge9!J35))," ", AVERAGE(Judge1:Judge9!J35))</f>
        <v xml:space="preserve"> </v>
      </c>
      <c r="K35" s="36" t="str">
        <f>IF(ISERROR(AVERAGE(Judge1:Judge9!K35))," ", AVERAGE(Judge1:Judge9!K35))</f>
        <v xml:space="preserve"> </v>
      </c>
      <c r="L35" s="36" t="str">
        <f>IF(ISERROR(AVERAGE(Judge1:Judge9!L35))," ", AVERAGE(Judge1:Judge9!L35))</f>
        <v xml:space="preserve"> </v>
      </c>
      <c r="M35" s="36" t="str">
        <f>IF(ISERROR(AVERAGE(Judge1:Judge9!M35))," ", AVERAGE(Judge1:Judge9!M35))</f>
        <v xml:space="preserve"> </v>
      </c>
      <c r="N35" s="36" t="str">
        <f>IF(ISERROR(AVERAGE(Judge1:Judge9!N35))," ", AVERAGE(Judge1:Judge9!N35))</f>
        <v xml:space="preserve"> </v>
      </c>
      <c r="O35" s="36" t="str">
        <f>IF(ISERROR(AVERAGE(Judge1:Judge9!O35))," ", AVERAGE(Judge1:Judge9!O35))</f>
        <v xml:space="preserve"> </v>
      </c>
      <c r="P35" s="36" t="str">
        <f>IF(ISERROR(AVERAGE(Judge1:Judge9!P35))," ", AVERAGE(Judge1:Judge9!P35))</f>
        <v xml:space="preserve"> </v>
      </c>
      <c r="Q35" s="36" t="str">
        <f>IF(ISERROR(AVERAGE(Judge1:Judge9!Q35))," ", AVERAGE(Judge1:Judge9!Q35))</f>
        <v xml:space="preserve"> </v>
      </c>
      <c r="R35" s="36" t="str">
        <f>IF(ISERROR(AVERAGE(Judge1:Judge9!R35))," ", AVERAGE(Judge1:Judge9!R35))</f>
        <v xml:space="preserve"> </v>
      </c>
      <c r="S35" s="36" t="str">
        <f>IF(ISERROR(AVERAGE(Judge1:Judge9!S35))," ", AVERAGE(Judge1:Judge9!S35))</f>
        <v xml:space="preserve"> </v>
      </c>
      <c r="T35" s="36" t="str">
        <f>IF(ISERROR(AVERAGE(Judge1:Judge9!T35))," ", AVERAGE(Judge1:Judge9!T35))</f>
        <v xml:space="preserve"> </v>
      </c>
      <c r="U35" s="36" t="str">
        <f>IF(ISERROR(AVERAGE(Judge1:Judge9!U35))," ", AVERAGE(Judge1:Judge9!U35))</f>
        <v xml:space="preserve"> </v>
      </c>
      <c r="V35" s="36" t="str">
        <f>IF(ISERROR(AVERAGE(Judge1:Judge9!V35))," ", AVERAGE(Judge1:Judge9!V35))</f>
        <v xml:space="preserve"> </v>
      </c>
      <c r="W35" s="36" t="str">
        <f>IF(ISERROR(AVERAGE(Judge1:Judge9!W35))," ", AVERAGE(Judge1:Judge9!W35))</f>
        <v xml:space="preserve"> </v>
      </c>
      <c r="X35" s="36" t="str">
        <f>IF(ISERROR(AVERAGE(Judge1:Judge9!X35))," ", AVERAGE(Judge1:Judge9!X35))</f>
        <v xml:space="preserve"> </v>
      </c>
      <c r="Y35" s="36" t="str">
        <f>IF(ISERROR(AVERAGE(Judge1:Judge9!Y35))," ", AVERAGE(Judge1:Judge9!Y35))</f>
        <v xml:space="preserve"> </v>
      </c>
      <c r="Z35" s="36" t="str">
        <f>IF(ISERROR(AVERAGE(Judge1:Judge9!Z35))," ", AVERAGE(Judge1:Judge9!Z35))</f>
        <v xml:space="preserve"> </v>
      </c>
      <c r="AA35" s="36" t="str">
        <f>IF(ISERROR(AVERAGE(Judge1:Judge9!AA35))," ", AVERAGE(Judge1:Judge9!AA35))</f>
        <v xml:space="preserve"> </v>
      </c>
      <c r="AB35" s="36" t="str">
        <f>IF(ISERROR(AVERAGE(Judge1:Judge9!AB35))," ", AVERAGE(Judge1:Judge9!AB35))</f>
        <v xml:space="preserve"> </v>
      </c>
      <c r="AC35" s="36" t="str">
        <f>IF(ISERROR(AVERAGE(Judge1:Judge9!AC35))," ", AVERAGE(Judge1:Judge9!AC35))</f>
        <v xml:space="preserve"> </v>
      </c>
      <c r="AD35" s="36" t="str">
        <f>IF(ISERROR(AVERAGE(Judge1:Judge9!AD35))," ", AVERAGE(Judge1:Judge9!AD35))</f>
        <v xml:space="preserve"> </v>
      </c>
      <c r="AE35" s="36" t="str">
        <f>IF(ISERROR(AVERAGE(Judge1:Judge9!AE35))," ", AVERAGE(Judge1:Judge9!AE35))</f>
        <v xml:space="preserve"> </v>
      </c>
      <c r="AF35" s="36" t="str">
        <f>IF(ISERROR(AVERAGE(Judge1:Judge9!AF35))," ", AVERAGE(Judge1:Judge9!AF35))</f>
        <v xml:space="preserve"> </v>
      </c>
      <c r="AG35" s="36" t="str">
        <f>IF(ISERROR(AVERAGE(Judge1:Judge9!AG35))," ", AVERAGE(Judge1:Judge9!AG35))</f>
        <v xml:space="preserve"> </v>
      </c>
      <c r="AH35" s="36" t="str">
        <f>IF(ISERROR(AVERAGE(Judge1:Judge9!AH35))," ", AVERAGE(Judge1:Judge9!AH35))</f>
        <v xml:space="preserve"> </v>
      </c>
      <c r="AI35" s="36" t="str">
        <f>IF(ISERROR(AVERAGE(Judge1:Judge9!AI35))," ", AVERAGE(Judge1:Judge9!AI35))</f>
        <v xml:space="preserve"> </v>
      </c>
      <c r="AJ35" s="36" t="str">
        <f>IF(ISERROR(AVERAGE(Judge1:Judge9!AJ35))," ", AVERAGE(Judge1:Judge9!AJ35))</f>
        <v xml:space="preserve"> 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36" t="str">
        <f>IF(ISERROR(AVERAGE(Judge1:Judge9!F36))," ", AVERAGE(Judge1:Judge9!F36))</f>
        <v xml:space="preserve"> </v>
      </c>
      <c r="G36" s="36" t="str">
        <f>IF(ISERROR(AVERAGE(Judge1:Judge9!G36))," ", AVERAGE(Judge1:Judge9!G36))</f>
        <v xml:space="preserve"> </v>
      </c>
      <c r="H36" s="36" t="str">
        <f>IF(ISERROR(AVERAGE(Judge1:Judge9!H36))," ", AVERAGE(Judge1:Judge9!H36))</f>
        <v xml:space="preserve"> </v>
      </c>
      <c r="I36" s="36" t="str">
        <f>IF(ISERROR(AVERAGE(Judge1:Judge9!I36))," ", AVERAGE(Judge1:Judge9!I36))</f>
        <v xml:space="preserve"> </v>
      </c>
      <c r="J36" s="36" t="str">
        <f>IF(ISERROR(AVERAGE(Judge1:Judge9!J36))," ", AVERAGE(Judge1:Judge9!J36))</f>
        <v xml:space="preserve"> </v>
      </c>
      <c r="K36" s="36" t="str">
        <f>IF(ISERROR(AVERAGE(Judge1:Judge9!K36))," ", AVERAGE(Judge1:Judge9!K36))</f>
        <v xml:space="preserve"> </v>
      </c>
      <c r="L36" s="36" t="str">
        <f>IF(ISERROR(AVERAGE(Judge1:Judge9!L36))," ", AVERAGE(Judge1:Judge9!L36))</f>
        <v xml:space="preserve"> </v>
      </c>
      <c r="M36" s="36" t="str">
        <f>IF(ISERROR(AVERAGE(Judge1:Judge9!M36))," ", AVERAGE(Judge1:Judge9!M36))</f>
        <v xml:space="preserve"> </v>
      </c>
      <c r="N36" s="36" t="str">
        <f>IF(ISERROR(AVERAGE(Judge1:Judge9!N36))," ", AVERAGE(Judge1:Judge9!N36))</f>
        <v xml:space="preserve"> </v>
      </c>
      <c r="O36" s="36" t="str">
        <f>IF(ISERROR(AVERAGE(Judge1:Judge9!O36))," ", AVERAGE(Judge1:Judge9!O36))</f>
        <v xml:space="preserve"> </v>
      </c>
      <c r="P36" s="36" t="str">
        <f>IF(ISERROR(AVERAGE(Judge1:Judge9!P36))," ", AVERAGE(Judge1:Judge9!P36))</f>
        <v xml:space="preserve"> </v>
      </c>
      <c r="Q36" s="36" t="str">
        <f>IF(ISERROR(AVERAGE(Judge1:Judge9!Q36))," ", AVERAGE(Judge1:Judge9!Q36))</f>
        <v xml:space="preserve"> </v>
      </c>
      <c r="R36" s="36" t="str">
        <f>IF(ISERROR(AVERAGE(Judge1:Judge9!R36))," ", AVERAGE(Judge1:Judge9!R36))</f>
        <v xml:space="preserve"> </v>
      </c>
      <c r="S36" s="36" t="str">
        <f>IF(ISERROR(AVERAGE(Judge1:Judge9!S36))," ", AVERAGE(Judge1:Judge9!S36))</f>
        <v xml:space="preserve"> </v>
      </c>
      <c r="T36" s="36" t="str">
        <f>IF(ISERROR(AVERAGE(Judge1:Judge9!T36))," ", AVERAGE(Judge1:Judge9!T36))</f>
        <v xml:space="preserve"> </v>
      </c>
      <c r="U36" s="36" t="str">
        <f>IF(ISERROR(AVERAGE(Judge1:Judge9!U36))," ", AVERAGE(Judge1:Judge9!U36))</f>
        <v xml:space="preserve"> </v>
      </c>
      <c r="V36" s="36" t="str">
        <f>IF(ISERROR(AVERAGE(Judge1:Judge9!V36))," ", AVERAGE(Judge1:Judge9!V36))</f>
        <v xml:space="preserve"> </v>
      </c>
      <c r="W36" s="36" t="str">
        <f>IF(ISERROR(AVERAGE(Judge1:Judge9!W36))," ", AVERAGE(Judge1:Judge9!W36))</f>
        <v xml:space="preserve"> </v>
      </c>
      <c r="X36" s="36" t="str">
        <f>IF(ISERROR(AVERAGE(Judge1:Judge9!X36))," ", AVERAGE(Judge1:Judge9!X36))</f>
        <v xml:space="preserve"> </v>
      </c>
      <c r="Y36" s="36" t="str">
        <f>IF(ISERROR(AVERAGE(Judge1:Judge9!Y36))," ", AVERAGE(Judge1:Judge9!Y36))</f>
        <v xml:space="preserve"> </v>
      </c>
      <c r="Z36" s="36" t="str">
        <f>IF(ISERROR(AVERAGE(Judge1:Judge9!Z36))," ", AVERAGE(Judge1:Judge9!Z36))</f>
        <v xml:space="preserve"> </v>
      </c>
      <c r="AA36" s="36" t="str">
        <f>IF(ISERROR(AVERAGE(Judge1:Judge9!AA36))," ", AVERAGE(Judge1:Judge9!AA36))</f>
        <v xml:space="preserve"> </v>
      </c>
      <c r="AB36" s="36" t="str">
        <f>IF(ISERROR(AVERAGE(Judge1:Judge9!AB36))," ", AVERAGE(Judge1:Judge9!AB36))</f>
        <v xml:space="preserve"> </v>
      </c>
      <c r="AC36" s="36" t="str">
        <f>IF(ISERROR(AVERAGE(Judge1:Judge9!AC36))," ", AVERAGE(Judge1:Judge9!AC36))</f>
        <v xml:space="preserve"> </v>
      </c>
      <c r="AD36" s="36" t="str">
        <f>IF(ISERROR(AVERAGE(Judge1:Judge9!AD36))," ", AVERAGE(Judge1:Judge9!AD36))</f>
        <v xml:space="preserve"> </v>
      </c>
      <c r="AE36" s="36" t="str">
        <f>IF(ISERROR(AVERAGE(Judge1:Judge9!AE36))," ", AVERAGE(Judge1:Judge9!AE36))</f>
        <v xml:space="preserve"> </v>
      </c>
      <c r="AF36" s="36" t="str">
        <f>IF(ISERROR(AVERAGE(Judge1:Judge9!AF36))," ", AVERAGE(Judge1:Judge9!AF36))</f>
        <v xml:space="preserve"> </v>
      </c>
      <c r="AG36" s="36" t="str">
        <f>IF(ISERROR(AVERAGE(Judge1:Judge9!AG36))," ", AVERAGE(Judge1:Judge9!AG36))</f>
        <v xml:space="preserve"> </v>
      </c>
      <c r="AH36" s="36" t="str">
        <f>IF(ISERROR(AVERAGE(Judge1:Judge9!AH36))," ", AVERAGE(Judge1:Judge9!AH36))</f>
        <v xml:space="preserve"> </v>
      </c>
      <c r="AI36" s="36" t="str">
        <f>IF(ISERROR(AVERAGE(Judge1:Judge9!AI36))," ", AVERAGE(Judge1:Judge9!AI36))</f>
        <v xml:space="preserve"> </v>
      </c>
      <c r="AJ36" s="36" t="str">
        <f>IF(ISERROR(AVERAGE(Judge1:Judge9!AJ36))," ", AVERAGE(Judge1:Judge9!AJ36))</f>
        <v xml:space="preserve"> 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36" t="str">
        <f>IF(ISERROR(AVERAGE(Judge1:Judge9!F37))," ", AVERAGE(Judge1:Judge9!F37))</f>
        <v xml:space="preserve"> </v>
      </c>
      <c r="G37" s="36" t="str">
        <f>IF(ISERROR(AVERAGE(Judge1:Judge9!G37))," ", AVERAGE(Judge1:Judge9!G37))</f>
        <v xml:space="preserve"> </v>
      </c>
      <c r="H37" s="36" t="str">
        <f>IF(ISERROR(AVERAGE(Judge1:Judge9!H37))," ", AVERAGE(Judge1:Judge9!H37))</f>
        <v xml:space="preserve"> </v>
      </c>
      <c r="I37" s="36" t="str">
        <f>IF(ISERROR(AVERAGE(Judge1:Judge9!I37))," ", AVERAGE(Judge1:Judge9!I37))</f>
        <v xml:space="preserve"> </v>
      </c>
      <c r="J37" s="36" t="str">
        <f>IF(ISERROR(AVERAGE(Judge1:Judge9!J37))," ", AVERAGE(Judge1:Judge9!J37))</f>
        <v xml:space="preserve"> </v>
      </c>
      <c r="K37" s="36" t="str">
        <f>IF(ISERROR(AVERAGE(Judge1:Judge9!K37))," ", AVERAGE(Judge1:Judge9!K37))</f>
        <v xml:space="preserve"> </v>
      </c>
      <c r="L37" s="36" t="str">
        <f>IF(ISERROR(AVERAGE(Judge1:Judge9!L37))," ", AVERAGE(Judge1:Judge9!L37))</f>
        <v xml:space="preserve"> </v>
      </c>
      <c r="M37" s="36" t="str">
        <f>IF(ISERROR(AVERAGE(Judge1:Judge9!M37))," ", AVERAGE(Judge1:Judge9!M37))</f>
        <v xml:space="preserve"> </v>
      </c>
      <c r="N37" s="36" t="str">
        <f>IF(ISERROR(AVERAGE(Judge1:Judge9!N37))," ", AVERAGE(Judge1:Judge9!N37))</f>
        <v xml:space="preserve"> </v>
      </c>
      <c r="O37" s="36" t="str">
        <f>IF(ISERROR(AVERAGE(Judge1:Judge9!O37))," ", AVERAGE(Judge1:Judge9!O37))</f>
        <v xml:space="preserve"> </v>
      </c>
      <c r="P37" s="36" t="str">
        <f>IF(ISERROR(AVERAGE(Judge1:Judge9!P37))," ", AVERAGE(Judge1:Judge9!P37))</f>
        <v xml:space="preserve"> </v>
      </c>
      <c r="Q37" s="36" t="str">
        <f>IF(ISERROR(AVERAGE(Judge1:Judge9!Q37))," ", AVERAGE(Judge1:Judge9!Q37))</f>
        <v xml:space="preserve"> </v>
      </c>
      <c r="R37" s="36" t="str">
        <f>IF(ISERROR(AVERAGE(Judge1:Judge9!R37))," ", AVERAGE(Judge1:Judge9!R37))</f>
        <v xml:space="preserve"> </v>
      </c>
      <c r="S37" s="36" t="str">
        <f>IF(ISERROR(AVERAGE(Judge1:Judge9!S37))," ", AVERAGE(Judge1:Judge9!S37))</f>
        <v xml:space="preserve"> </v>
      </c>
      <c r="T37" s="36" t="str">
        <f>IF(ISERROR(AVERAGE(Judge1:Judge9!T37))," ", AVERAGE(Judge1:Judge9!T37))</f>
        <v xml:space="preserve"> </v>
      </c>
      <c r="U37" s="36" t="str">
        <f>IF(ISERROR(AVERAGE(Judge1:Judge9!U37))," ", AVERAGE(Judge1:Judge9!U37))</f>
        <v xml:space="preserve"> </v>
      </c>
      <c r="V37" s="36" t="str">
        <f>IF(ISERROR(AVERAGE(Judge1:Judge9!V37))," ", AVERAGE(Judge1:Judge9!V37))</f>
        <v xml:space="preserve"> </v>
      </c>
      <c r="W37" s="36" t="str">
        <f>IF(ISERROR(AVERAGE(Judge1:Judge9!W37))," ", AVERAGE(Judge1:Judge9!W37))</f>
        <v xml:space="preserve"> </v>
      </c>
      <c r="X37" s="36" t="str">
        <f>IF(ISERROR(AVERAGE(Judge1:Judge9!X37))," ", AVERAGE(Judge1:Judge9!X37))</f>
        <v xml:space="preserve"> </v>
      </c>
      <c r="Y37" s="36" t="str">
        <f>IF(ISERROR(AVERAGE(Judge1:Judge9!Y37))," ", AVERAGE(Judge1:Judge9!Y37))</f>
        <v xml:space="preserve"> </v>
      </c>
      <c r="Z37" s="36" t="str">
        <f>IF(ISERROR(AVERAGE(Judge1:Judge9!Z37))," ", AVERAGE(Judge1:Judge9!Z37))</f>
        <v xml:space="preserve"> </v>
      </c>
      <c r="AA37" s="36" t="str">
        <f>IF(ISERROR(AVERAGE(Judge1:Judge9!AA37))," ", AVERAGE(Judge1:Judge9!AA37))</f>
        <v xml:space="preserve"> </v>
      </c>
      <c r="AB37" s="36" t="str">
        <f>IF(ISERROR(AVERAGE(Judge1:Judge9!AB37))," ", AVERAGE(Judge1:Judge9!AB37))</f>
        <v xml:space="preserve"> </v>
      </c>
      <c r="AC37" s="36" t="str">
        <f>IF(ISERROR(AVERAGE(Judge1:Judge9!AC37))," ", AVERAGE(Judge1:Judge9!AC37))</f>
        <v xml:space="preserve"> </v>
      </c>
      <c r="AD37" s="36" t="str">
        <f>IF(ISERROR(AVERAGE(Judge1:Judge9!AD37))," ", AVERAGE(Judge1:Judge9!AD37))</f>
        <v xml:space="preserve"> </v>
      </c>
      <c r="AE37" s="36" t="str">
        <f>IF(ISERROR(AVERAGE(Judge1:Judge9!AE37))," ", AVERAGE(Judge1:Judge9!AE37))</f>
        <v xml:space="preserve"> </v>
      </c>
      <c r="AF37" s="36" t="str">
        <f>IF(ISERROR(AVERAGE(Judge1:Judge9!AF37))," ", AVERAGE(Judge1:Judge9!AF37))</f>
        <v xml:space="preserve"> </v>
      </c>
      <c r="AG37" s="36" t="str">
        <f>IF(ISERROR(AVERAGE(Judge1:Judge9!AG37))," ", AVERAGE(Judge1:Judge9!AG37))</f>
        <v xml:space="preserve"> </v>
      </c>
      <c r="AH37" s="36" t="str">
        <f>IF(ISERROR(AVERAGE(Judge1:Judge9!AH37))," ", AVERAGE(Judge1:Judge9!AH37))</f>
        <v xml:space="preserve"> </v>
      </c>
      <c r="AI37" s="36" t="str">
        <f>IF(ISERROR(AVERAGE(Judge1:Judge9!AI37))," ", AVERAGE(Judge1:Judge9!AI37))</f>
        <v xml:space="preserve"> </v>
      </c>
      <c r="AJ37" s="36" t="str">
        <f>IF(ISERROR(AVERAGE(Judge1:Judge9!AJ37))," ", AVERAGE(Judge1:Judge9!AJ37))</f>
        <v xml:space="preserve"> 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36" t="str">
        <f>IF(ISERROR(AVERAGE(Judge1:Judge9!F38))," ", AVERAGE(Judge1:Judge9!F38))</f>
        <v xml:space="preserve"> </v>
      </c>
      <c r="G38" s="36" t="str">
        <f>IF(ISERROR(AVERAGE(Judge1:Judge9!G38))," ", AVERAGE(Judge1:Judge9!G38))</f>
        <v xml:space="preserve"> </v>
      </c>
      <c r="H38" s="36" t="str">
        <f>IF(ISERROR(AVERAGE(Judge1:Judge9!H38))," ", AVERAGE(Judge1:Judge9!H38))</f>
        <v xml:space="preserve"> </v>
      </c>
      <c r="I38" s="36" t="str">
        <f>IF(ISERROR(AVERAGE(Judge1:Judge9!I38))," ", AVERAGE(Judge1:Judge9!I38))</f>
        <v xml:space="preserve"> </v>
      </c>
      <c r="J38" s="36" t="str">
        <f>IF(ISERROR(AVERAGE(Judge1:Judge9!J38))," ", AVERAGE(Judge1:Judge9!J38))</f>
        <v xml:space="preserve"> </v>
      </c>
      <c r="K38" s="36" t="str">
        <f>IF(ISERROR(AVERAGE(Judge1:Judge9!K38))," ", AVERAGE(Judge1:Judge9!K38))</f>
        <v xml:space="preserve"> </v>
      </c>
      <c r="L38" s="36" t="str">
        <f>IF(ISERROR(AVERAGE(Judge1:Judge9!L38))," ", AVERAGE(Judge1:Judge9!L38))</f>
        <v xml:space="preserve"> </v>
      </c>
      <c r="M38" s="36" t="str">
        <f>IF(ISERROR(AVERAGE(Judge1:Judge9!M38))," ", AVERAGE(Judge1:Judge9!M38))</f>
        <v xml:space="preserve"> </v>
      </c>
      <c r="N38" s="36" t="str">
        <f>IF(ISERROR(AVERAGE(Judge1:Judge9!N38))," ", AVERAGE(Judge1:Judge9!N38))</f>
        <v xml:space="preserve"> </v>
      </c>
      <c r="O38" s="36" t="str">
        <f>IF(ISERROR(AVERAGE(Judge1:Judge9!O38))," ", AVERAGE(Judge1:Judge9!O38))</f>
        <v xml:space="preserve"> </v>
      </c>
      <c r="P38" s="36" t="str">
        <f>IF(ISERROR(AVERAGE(Judge1:Judge9!P38))," ", AVERAGE(Judge1:Judge9!P38))</f>
        <v xml:space="preserve"> </v>
      </c>
      <c r="Q38" s="36" t="str">
        <f>IF(ISERROR(AVERAGE(Judge1:Judge9!Q38))," ", AVERAGE(Judge1:Judge9!Q38))</f>
        <v xml:space="preserve"> </v>
      </c>
      <c r="R38" s="36" t="str">
        <f>IF(ISERROR(AVERAGE(Judge1:Judge9!R38))," ", AVERAGE(Judge1:Judge9!R38))</f>
        <v xml:space="preserve"> </v>
      </c>
      <c r="S38" s="36" t="str">
        <f>IF(ISERROR(AVERAGE(Judge1:Judge9!S38))," ", AVERAGE(Judge1:Judge9!S38))</f>
        <v xml:space="preserve"> </v>
      </c>
      <c r="T38" s="36" t="str">
        <f>IF(ISERROR(AVERAGE(Judge1:Judge9!T38))," ", AVERAGE(Judge1:Judge9!T38))</f>
        <v xml:space="preserve"> </v>
      </c>
      <c r="U38" s="36" t="str">
        <f>IF(ISERROR(AVERAGE(Judge1:Judge9!U38))," ", AVERAGE(Judge1:Judge9!U38))</f>
        <v xml:space="preserve"> </v>
      </c>
      <c r="V38" s="36" t="str">
        <f>IF(ISERROR(AVERAGE(Judge1:Judge9!V38))," ", AVERAGE(Judge1:Judge9!V38))</f>
        <v xml:space="preserve"> </v>
      </c>
      <c r="W38" s="36" t="str">
        <f>IF(ISERROR(AVERAGE(Judge1:Judge9!W38))," ", AVERAGE(Judge1:Judge9!W38))</f>
        <v xml:space="preserve"> </v>
      </c>
      <c r="X38" s="36" t="str">
        <f>IF(ISERROR(AVERAGE(Judge1:Judge9!X38))," ", AVERAGE(Judge1:Judge9!X38))</f>
        <v xml:space="preserve"> </v>
      </c>
      <c r="Y38" s="36" t="str">
        <f>IF(ISERROR(AVERAGE(Judge1:Judge9!Y38))," ", AVERAGE(Judge1:Judge9!Y38))</f>
        <v xml:space="preserve"> </v>
      </c>
      <c r="Z38" s="36" t="str">
        <f>IF(ISERROR(AVERAGE(Judge1:Judge9!Z38))," ", AVERAGE(Judge1:Judge9!Z38))</f>
        <v xml:space="preserve"> </v>
      </c>
      <c r="AA38" s="36" t="str">
        <f>IF(ISERROR(AVERAGE(Judge1:Judge9!AA38))," ", AVERAGE(Judge1:Judge9!AA38))</f>
        <v xml:space="preserve"> </v>
      </c>
      <c r="AB38" s="36" t="str">
        <f>IF(ISERROR(AVERAGE(Judge1:Judge9!AB38))," ", AVERAGE(Judge1:Judge9!AB38))</f>
        <v xml:space="preserve"> </v>
      </c>
      <c r="AC38" s="36" t="str">
        <f>IF(ISERROR(AVERAGE(Judge1:Judge9!AC38))," ", AVERAGE(Judge1:Judge9!AC38))</f>
        <v xml:space="preserve"> </v>
      </c>
      <c r="AD38" s="36" t="str">
        <f>IF(ISERROR(AVERAGE(Judge1:Judge9!AD38))," ", AVERAGE(Judge1:Judge9!AD38))</f>
        <v xml:space="preserve"> </v>
      </c>
      <c r="AE38" s="36" t="str">
        <f>IF(ISERROR(AVERAGE(Judge1:Judge9!AE38))," ", AVERAGE(Judge1:Judge9!AE38))</f>
        <v xml:space="preserve"> </v>
      </c>
      <c r="AF38" s="36" t="str">
        <f>IF(ISERROR(AVERAGE(Judge1:Judge9!AF38))," ", AVERAGE(Judge1:Judge9!AF38))</f>
        <v xml:space="preserve"> </v>
      </c>
      <c r="AG38" s="36" t="str">
        <f>IF(ISERROR(AVERAGE(Judge1:Judge9!AG38))," ", AVERAGE(Judge1:Judge9!AG38))</f>
        <v xml:space="preserve"> </v>
      </c>
      <c r="AH38" s="36" t="str">
        <f>IF(ISERROR(AVERAGE(Judge1:Judge9!AH38))," ", AVERAGE(Judge1:Judge9!AH38))</f>
        <v xml:space="preserve"> </v>
      </c>
      <c r="AI38" s="36" t="str">
        <f>IF(ISERROR(AVERAGE(Judge1:Judge9!AI38))," ", AVERAGE(Judge1:Judge9!AI38))</f>
        <v xml:space="preserve"> </v>
      </c>
      <c r="AJ38" s="36" t="str">
        <f>IF(ISERROR(AVERAGE(Judge1:Judge9!AJ38))," ", AVERAGE(Judge1:Judge9!AJ38))</f>
        <v xml:space="preserve"> 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36" t="str">
        <f>IF(ISERROR(AVERAGE(Judge1:Judge9!F39))," ", AVERAGE(Judge1:Judge9!F39))</f>
        <v xml:space="preserve"> </v>
      </c>
      <c r="G39" s="36" t="str">
        <f>IF(ISERROR(AVERAGE(Judge1:Judge9!G39))," ", AVERAGE(Judge1:Judge9!G39))</f>
        <v xml:space="preserve"> </v>
      </c>
      <c r="H39" s="36" t="str">
        <f>IF(ISERROR(AVERAGE(Judge1:Judge9!H39))," ", AVERAGE(Judge1:Judge9!H39))</f>
        <v xml:space="preserve"> </v>
      </c>
      <c r="I39" s="36" t="str">
        <f>IF(ISERROR(AVERAGE(Judge1:Judge9!I39))," ", AVERAGE(Judge1:Judge9!I39))</f>
        <v xml:space="preserve"> </v>
      </c>
      <c r="J39" s="36" t="str">
        <f>IF(ISERROR(AVERAGE(Judge1:Judge9!J39))," ", AVERAGE(Judge1:Judge9!J39))</f>
        <v xml:space="preserve"> </v>
      </c>
      <c r="K39" s="36" t="str">
        <f>IF(ISERROR(AVERAGE(Judge1:Judge9!K39))," ", AVERAGE(Judge1:Judge9!K39))</f>
        <v xml:space="preserve"> </v>
      </c>
      <c r="L39" s="36" t="str">
        <f>IF(ISERROR(AVERAGE(Judge1:Judge9!L39))," ", AVERAGE(Judge1:Judge9!L39))</f>
        <v xml:space="preserve"> </v>
      </c>
      <c r="M39" s="36" t="str">
        <f>IF(ISERROR(AVERAGE(Judge1:Judge9!M39))," ", AVERAGE(Judge1:Judge9!M39))</f>
        <v xml:space="preserve"> </v>
      </c>
      <c r="N39" s="36" t="str">
        <f>IF(ISERROR(AVERAGE(Judge1:Judge9!N39))," ", AVERAGE(Judge1:Judge9!N39))</f>
        <v xml:space="preserve"> </v>
      </c>
      <c r="O39" s="36" t="str">
        <f>IF(ISERROR(AVERAGE(Judge1:Judge9!O39))," ", AVERAGE(Judge1:Judge9!O39))</f>
        <v xml:space="preserve"> </v>
      </c>
      <c r="P39" s="36" t="str">
        <f>IF(ISERROR(AVERAGE(Judge1:Judge9!P39))," ", AVERAGE(Judge1:Judge9!P39))</f>
        <v xml:space="preserve"> </v>
      </c>
      <c r="Q39" s="36" t="str">
        <f>IF(ISERROR(AVERAGE(Judge1:Judge9!Q39))," ", AVERAGE(Judge1:Judge9!Q39))</f>
        <v xml:space="preserve"> </v>
      </c>
      <c r="R39" s="36" t="str">
        <f>IF(ISERROR(AVERAGE(Judge1:Judge9!R39))," ", AVERAGE(Judge1:Judge9!R39))</f>
        <v xml:space="preserve"> </v>
      </c>
      <c r="S39" s="36" t="str">
        <f>IF(ISERROR(AVERAGE(Judge1:Judge9!S39))," ", AVERAGE(Judge1:Judge9!S39))</f>
        <v xml:space="preserve"> </v>
      </c>
      <c r="T39" s="36" t="str">
        <f>IF(ISERROR(AVERAGE(Judge1:Judge9!T39))," ", AVERAGE(Judge1:Judge9!T39))</f>
        <v xml:space="preserve"> </v>
      </c>
      <c r="U39" s="36" t="str">
        <f>IF(ISERROR(AVERAGE(Judge1:Judge9!U39))," ", AVERAGE(Judge1:Judge9!U39))</f>
        <v xml:space="preserve"> </v>
      </c>
      <c r="V39" s="36" t="str">
        <f>IF(ISERROR(AVERAGE(Judge1:Judge9!V39))," ", AVERAGE(Judge1:Judge9!V39))</f>
        <v xml:space="preserve"> </v>
      </c>
      <c r="W39" s="36" t="str">
        <f>IF(ISERROR(AVERAGE(Judge1:Judge9!W39))," ", AVERAGE(Judge1:Judge9!W39))</f>
        <v xml:space="preserve"> </v>
      </c>
      <c r="X39" s="36" t="str">
        <f>IF(ISERROR(AVERAGE(Judge1:Judge9!X39))," ", AVERAGE(Judge1:Judge9!X39))</f>
        <v xml:space="preserve"> </v>
      </c>
      <c r="Y39" s="36" t="str">
        <f>IF(ISERROR(AVERAGE(Judge1:Judge9!Y39))," ", AVERAGE(Judge1:Judge9!Y39))</f>
        <v xml:space="preserve"> </v>
      </c>
      <c r="Z39" s="36" t="str">
        <f>IF(ISERROR(AVERAGE(Judge1:Judge9!Z39))," ", AVERAGE(Judge1:Judge9!Z39))</f>
        <v xml:space="preserve"> </v>
      </c>
      <c r="AA39" s="36" t="str">
        <f>IF(ISERROR(AVERAGE(Judge1:Judge9!AA39))," ", AVERAGE(Judge1:Judge9!AA39))</f>
        <v xml:space="preserve"> </v>
      </c>
      <c r="AB39" s="36" t="str">
        <f>IF(ISERROR(AVERAGE(Judge1:Judge9!AB39))," ", AVERAGE(Judge1:Judge9!AB39))</f>
        <v xml:space="preserve"> </v>
      </c>
      <c r="AC39" s="36" t="str">
        <f>IF(ISERROR(AVERAGE(Judge1:Judge9!AC39))," ", AVERAGE(Judge1:Judge9!AC39))</f>
        <v xml:space="preserve"> </v>
      </c>
      <c r="AD39" s="36" t="str">
        <f>IF(ISERROR(AVERAGE(Judge1:Judge9!AD39))," ", AVERAGE(Judge1:Judge9!AD39))</f>
        <v xml:space="preserve"> </v>
      </c>
      <c r="AE39" s="36" t="str">
        <f>IF(ISERROR(AVERAGE(Judge1:Judge9!AE39))," ", AVERAGE(Judge1:Judge9!AE39))</f>
        <v xml:space="preserve"> </v>
      </c>
      <c r="AF39" s="36" t="str">
        <f>IF(ISERROR(AVERAGE(Judge1:Judge9!AF39))," ", AVERAGE(Judge1:Judge9!AF39))</f>
        <v xml:space="preserve"> </v>
      </c>
      <c r="AG39" s="36" t="str">
        <f>IF(ISERROR(AVERAGE(Judge1:Judge9!AG39))," ", AVERAGE(Judge1:Judge9!AG39))</f>
        <v xml:space="preserve"> </v>
      </c>
      <c r="AH39" s="36" t="str">
        <f>IF(ISERROR(AVERAGE(Judge1:Judge9!AH39))," ", AVERAGE(Judge1:Judge9!AH39))</f>
        <v xml:space="preserve"> </v>
      </c>
      <c r="AI39" s="36" t="str">
        <f>IF(ISERROR(AVERAGE(Judge1:Judge9!AI39))," ", AVERAGE(Judge1:Judge9!AI39))</f>
        <v xml:space="preserve"> </v>
      </c>
      <c r="AJ39" s="36" t="str">
        <f>IF(ISERROR(AVERAGE(Judge1:Judge9!AJ39))," ", AVERAGE(Judge1:Judge9!AJ39))</f>
        <v xml:space="preserve"> 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37" t="str">
        <f>IF(ISERROR(AVERAGE(Judge1:Judge9!F40))," ", AVERAGE(Judge1:Judge9!F40))</f>
        <v xml:space="preserve"> </v>
      </c>
      <c r="G40" s="37" t="str">
        <f>IF(ISERROR(AVERAGE(Judge1:Judge9!G40))," ", AVERAGE(Judge1:Judge9!G40))</f>
        <v xml:space="preserve"> </v>
      </c>
      <c r="H40" s="37" t="str">
        <f>IF(ISERROR(AVERAGE(Judge1:Judge9!H40))," ", AVERAGE(Judge1:Judge9!H40))</f>
        <v xml:space="preserve"> </v>
      </c>
      <c r="I40" s="37" t="str">
        <f>IF(ISERROR(AVERAGE(Judge1:Judge9!I40))," ", AVERAGE(Judge1:Judge9!I40))</f>
        <v xml:space="preserve"> </v>
      </c>
      <c r="J40" s="37" t="str">
        <f>IF(ISERROR(AVERAGE(Judge1:Judge9!J40))," ", AVERAGE(Judge1:Judge9!J40))</f>
        <v xml:space="preserve"> </v>
      </c>
      <c r="K40" s="37" t="str">
        <f>IF(ISERROR(AVERAGE(Judge1:Judge9!K40))," ", AVERAGE(Judge1:Judge9!K40))</f>
        <v xml:space="preserve"> </v>
      </c>
      <c r="L40" s="37" t="str">
        <f>IF(ISERROR(AVERAGE(Judge1:Judge9!L40))," ", AVERAGE(Judge1:Judge9!L40))</f>
        <v xml:space="preserve"> </v>
      </c>
      <c r="M40" s="37" t="str">
        <f>IF(ISERROR(AVERAGE(Judge1:Judge9!M40))," ", AVERAGE(Judge1:Judge9!M40))</f>
        <v xml:space="preserve"> </v>
      </c>
      <c r="N40" s="37" t="str">
        <f>IF(ISERROR(AVERAGE(Judge1:Judge9!N40))," ", AVERAGE(Judge1:Judge9!N40))</f>
        <v xml:space="preserve"> </v>
      </c>
      <c r="O40" s="37" t="str">
        <f>IF(ISERROR(AVERAGE(Judge1:Judge9!O40))," ", AVERAGE(Judge1:Judge9!O40))</f>
        <v xml:space="preserve"> </v>
      </c>
      <c r="P40" s="37" t="str">
        <f>IF(ISERROR(AVERAGE(Judge1:Judge9!P40))," ", AVERAGE(Judge1:Judge9!P40))</f>
        <v xml:space="preserve"> </v>
      </c>
      <c r="Q40" s="37" t="str">
        <f>IF(ISERROR(AVERAGE(Judge1:Judge9!Q40))," ", AVERAGE(Judge1:Judge9!Q40))</f>
        <v xml:space="preserve"> </v>
      </c>
      <c r="R40" s="37" t="str">
        <f>IF(ISERROR(AVERAGE(Judge1:Judge9!R40))," ", AVERAGE(Judge1:Judge9!R40))</f>
        <v xml:space="preserve"> </v>
      </c>
      <c r="S40" s="37" t="str">
        <f>IF(ISERROR(AVERAGE(Judge1:Judge9!S40))," ", AVERAGE(Judge1:Judge9!S40))</f>
        <v xml:space="preserve"> </v>
      </c>
      <c r="T40" s="37" t="str">
        <f>IF(ISERROR(AVERAGE(Judge1:Judge9!T40))," ", AVERAGE(Judge1:Judge9!T40))</f>
        <v xml:space="preserve"> </v>
      </c>
      <c r="U40" s="37" t="str">
        <f>IF(ISERROR(AVERAGE(Judge1:Judge9!U40))," ", AVERAGE(Judge1:Judge9!U40))</f>
        <v xml:space="preserve"> </v>
      </c>
      <c r="V40" s="37" t="str">
        <f>IF(ISERROR(AVERAGE(Judge1:Judge9!V40))," ", AVERAGE(Judge1:Judge9!V40))</f>
        <v xml:space="preserve"> </v>
      </c>
      <c r="W40" s="37" t="str">
        <f>IF(ISERROR(AVERAGE(Judge1:Judge9!W40))," ", AVERAGE(Judge1:Judge9!W40))</f>
        <v xml:space="preserve"> </v>
      </c>
      <c r="X40" s="37" t="str">
        <f>IF(ISERROR(AVERAGE(Judge1:Judge9!X40))," ", AVERAGE(Judge1:Judge9!X40))</f>
        <v xml:space="preserve"> </v>
      </c>
      <c r="Y40" s="37" t="str">
        <f>IF(ISERROR(AVERAGE(Judge1:Judge9!Y40))," ", AVERAGE(Judge1:Judge9!Y40))</f>
        <v xml:space="preserve"> </v>
      </c>
      <c r="Z40" s="37" t="str">
        <f>IF(ISERROR(AVERAGE(Judge1:Judge9!Z40))," ", AVERAGE(Judge1:Judge9!Z40))</f>
        <v xml:space="preserve"> </v>
      </c>
      <c r="AA40" s="37" t="str">
        <f>IF(ISERROR(AVERAGE(Judge1:Judge9!AA40))," ", AVERAGE(Judge1:Judge9!AA40))</f>
        <v xml:space="preserve"> </v>
      </c>
      <c r="AB40" s="37" t="str">
        <f>IF(ISERROR(AVERAGE(Judge1:Judge9!AB40))," ", AVERAGE(Judge1:Judge9!AB40))</f>
        <v xml:space="preserve"> </v>
      </c>
      <c r="AC40" s="37" t="str">
        <f>IF(ISERROR(AVERAGE(Judge1:Judge9!AC40))," ", AVERAGE(Judge1:Judge9!AC40))</f>
        <v xml:space="preserve"> </v>
      </c>
      <c r="AD40" s="37" t="str">
        <f>IF(ISERROR(AVERAGE(Judge1:Judge9!AD40))," ", AVERAGE(Judge1:Judge9!AD40))</f>
        <v xml:space="preserve"> </v>
      </c>
      <c r="AE40" s="37" t="str">
        <f>IF(ISERROR(AVERAGE(Judge1:Judge9!AE40))," ", AVERAGE(Judge1:Judge9!AE40))</f>
        <v xml:space="preserve"> </v>
      </c>
      <c r="AF40" s="37" t="str">
        <f>IF(ISERROR(AVERAGE(Judge1:Judge9!AF40))," ", AVERAGE(Judge1:Judge9!AF40))</f>
        <v xml:space="preserve"> </v>
      </c>
      <c r="AG40" s="37" t="str">
        <f>IF(ISERROR(AVERAGE(Judge1:Judge9!AG40))," ", AVERAGE(Judge1:Judge9!AG40))</f>
        <v xml:space="preserve"> </v>
      </c>
      <c r="AH40" s="37" t="str">
        <f>IF(ISERROR(AVERAGE(Judge1:Judge9!AH40))," ", AVERAGE(Judge1:Judge9!AH40))</f>
        <v xml:space="preserve"> </v>
      </c>
      <c r="AI40" s="37" t="str">
        <f>IF(ISERROR(AVERAGE(Judge1:Judge9!AI40))," ", AVERAGE(Judge1:Judge9!AI40))</f>
        <v xml:space="preserve"> </v>
      </c>
      <c r="AJ40" s="37" t="str">
        <f>IF(ISERROR(AVERAGE(Judge1:Judge9!AJ40))," ", AVERAGE(Judge1:Judge9!AJ40))</f>
        <v xml:space="preserve"> 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37" t="str">
        <f>IF(ISERROR(AVERAGE(Judge1:Judge9!F41))," ", AVERAGE(Judge1:Judge9!F41))</f>
        <v xml:space="preserve"> </v>
      </c>
      <c r="G41" s="37" t="str">
        <f>IF(ISERROR(AVERAGE(Judge1:Judge9!G41))," ", AVERAGE(Judge1:Judge9!G41))</f>
        <v xml:space="preserve"> </v>
      </c>
      <c r="H41" s="37" t="str">
        <f>IF(ISERROR(AVERAGE(Judge1:Judge9!H41))," ", AVERAGE(Judge1:Judge9!H41))</f>
        <v xml:space="preserve"> </v>
      </c>
      <c r="I41" s="37" t="str">
        <f>IF(ISERROR(AVERAGE(Judge1:Judge9!I41))," ", AVERAGE(Judge1:Judge9!I41))</f>
        <v xml:space="preserve"> </v>
      </c>
      <c r="J41" s="37" t="str">
        <f>IF(ISERROR(AVERAGE(Judge1:Judge9!J41))," ", AVERAGE(Judge1:Judge9!J41))</f>
        <v xml:space="preserve"> </v>
      </c>
      <c r="K41" s="37" t="str">
        <f>IF(ISERROR(AVERAGE(Judge1:Judge9!K41))," ", AVERAGE(Judge1:Judge9!K41))</f>
        <v xml:space="preserve"> </v>
      </c>
      <c r="L41" s="37" t="str">
        <f>IF(ISERROR(AVERAGE(Judge1:Judge9!L41))," ", AVERAGE(Judge1:Judge9!L41))</f>
        <v xml:space="preserve"> </v>
      </c>
      <c r="M41" s="37" t="str">
        <f>IF(ISERROR(AVERAGE(Judge1:Judge9!M41))," ", AVERAGE(Judge1:Judge9!M41))</f>
        <v xml:space="preserve"> </v>
      </c>
      <c r="N41" s="37" t="str">
        <f>IF(ISERROR(AVERAGE(Judge1:Judge9!N41))," ", AVERAGE(Judge1:Judge9!N41))</f>
        <v xml:space="preserve"> </v>
      </c>
      <c r="O41" s="37" t="str">
        <f>IF(ISERROR(AVERAGE(Judge1:Judge9!O41))," ", AVERAGE(Judge1:Judge9!O41))</f>
        <v xml:space="preserve"> </v>
      </c>
      <c r="P41" s="37" t="str">
        <f>IF(ISERROR(AVERAGE(Judge1:Judge9!P41))," ", AVERAGE(Judge1:Judge9!P41))</f>
        <v xml:space="preserve"> </v>
      </c>
      <c r="Q41" s="37" t="str">
        <f>IF(ISERROR(AVERAGE(Judge1:Judge9!Q41))," ", AVERAGE(Judge1:Judge9!Q41))</f>
        <v xml:space="preserve"> </v>
      </c>
      <c r="R41" s="37" t="str">
        <f>IF(ISERROR(AVERAGE(Judge1:Judge9!R41))," ", AVERAGE(Judge1:Judge9!R41))</f>
        <v xml:space="preserve"> </v>
      </c>
      <c r="S41" s="37" t="str">
        <f>IF(ISERROR(AVERAGE(Judge1:Judge9!S41))," ", AVERAGE(Judge1:Judge9!S41))</f>
        <v xml:space="preserve"> </v>
      </c>
      <c r="T41" s="37" t="str">
        <f>IF(ISERROR(AVERAGE(Judge1:Judge9!T41))," ", AVERAGE(Judge1:Judge9!T41))</f>
        <v xml:space="preserve"> </v>
      </c>
      <c r="U41" s="37" t="str">
        <f>IF(ISERROR(AVERAGE(Judge1:Judge9!U41))," ", AVERAGE(Judge1:Judge9!U41))</f>
        <v xml:space="preserve"> </v>
      </c>
      <c r="V41" s="37" t="str">
        <f>IF(ISERROR(AVERAGE(Judge1:Judge9!V41))," ", AVERAGE(Judge1:Judge9!V41))</f>
        <v xml:space="preserve"> </v>
      </c>
      <c r="W41" s="37" t="str">
        <f>IF(ISERROR(AVERAGE(Judge1:Judge9!W41))," ", AVERAGE(Judge1:Judge9!W41))</f>
        <v xml:space="preserve"> </v>
      </c>
      <c r="X41" s="37" t="str">
        <f>IF(ISERROR(AVERAGE(Judge1:Judge9!X41))," ", AVERAGE(Judge1:Judge9!X41))</f>
        <v xml:space="preserve"> </v>
      </c>
      <c r="Y41" s="37" t="str">
        <f>IF(ISERROR(AVERAGE(Judge1:Judge9!Y41))," ", AVERAGE(Judge1:Judge9!Y41))</f>
        <v xml:space="preserve"> </v>
      </c>
      <c r="Z41" s="37" t="str">
        <f>IF(ISERROR(AVERAGE(Judge1:Judge9!Z41))," ", AVERAGE(Judge1:Judge9!Z41))</f>
        <v xml:space="preserve"> </v>
      </c>
      <c r="AA41" s="37" t="str">
        <f>IF(ISERROR(AVERAGE(Judge1:Judge9!AA41))," ", AVERAGE(Judge1:Judge9!AA41))</f>
        <v xml:space="preserve"> </v>
      </c>
      <c r="AB41" s="37" t="str">
        <f>IF(ISERROR(AVERAGE(Judge1:Judge9!AB41))," ", AVERAGE(Judge1:Judge9!AB41))</f>
        <v xml:space="preserve"> </v>
      </c>
      <c r="AC41" s="37" t="str">
        <f>IF(ISERROR(AVERAGE(Judge1:Judge9!AC41))," ", AVERAGE(Judge1:Judge9!AC41))</f>
        <v xml:space="preserve"> </v>
      </c>
      <c r="AD41" s="37" t="str">
        <f>IF(ISERROR(AVERAGE(Judge1:Judge9!AD41))," ", AVERAGE(Judge1:Judge9!AD41))</f>
        <v xml:space="preserve"> </v>
      </c>
      <c r="AE41" s="37" t="str">
        <f>IF(ISERROR(AVERAGE(Judge1:Judge9!AE41))," ", AVERAGE(Judge1:Judge9!AE41))</f>
        <v xml:space="preserve"> </v>
      </c>
      <c r="AF41" s="37" t="str">
        <f>IF(ISERROR(AVERAGE(Judge1:Judge9!AF41))," ", AVERAGE(Judge1:Judge9!AF41))</f>
        <v xml:space="preserve"> </v>
      </c>
      <c r="AG41" s="37" t="str">
        <f>IF(ISERROR(AVERAGE(Judge1:Judge9!AG41))," ", AVERAGE(Judge1:Judge9!AG41))</f>
        <v xml:space="preserve"> </v>
      </c>
      <c r="AH41" s="37" t="str">
        <f>IF(ISERROR(AVERAGE(Judge1:Judge9!AH41))," ", AVERAGE(Judge1:Judge9!AH41))</f>
        <v xml:space="preserve"> </v>
      </c>
      <c r="AI41" s="37" t="str">
        <f>IF(ISERROR(AVERAGE(Judge1:Judge9!AI41))," ", AVERAGE(Judge1:Judge9!AI41))</f>
        <v xml:space="preserve"> </v>
      </c>
      <c r="AJ41" s="37" t="str">
        <f>IF(ISERROR(AVERAGE(Judge1:Judge9!AJ41))," ", AVERAGE(Judge1:Judge9!AJ41))</f>
        <v xml:space="preserve"> 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37" t="str">
        <f>IF(ISERROR(AVERAGE(Judge1:Judge9!F42))," ", AVERAGE(Judge1:Judge9!F42))</f>
        <v xml:space="preserve"> </v>
      </c>
      <c r="G42" s="37" t="str">
        <f>IF(ISERROR(AVERAGE(Judge1:Judge9!G42))," ", AVERAGE(Judge1:Judge9!G42))</f>
        <v xml:space="preserve"> </v>
      </c>
      <c r="H42" s="37" t="str">
        <f>IF(ISERROR(AVERAGE(Judge1:Judge9!H42))," ", AVERAGE(Judge1:Judge9!H42))</f>
        <v xml:space="preserve"> </v>
      </c>
      <c r="I42" s="37" t="str">
        <f>IF(ISERROR(AVERAGE(Judge1:Judge9!I42))," ", AVERAGE(Judge1:Judge9!I42))</f>
        <v xml:space="preserve"> </v>
      </c>
      <c r="J42" s="37" t="str">
        <f>IF(ISERROR(AVERAGE(Judge1:Judge9!J42))," ", AVERAGE(Judge1:Judge9!J42))</f>
        <v xml:space="preserve"> </v>
      </c>
      <c r="K42" s="37" t="str">
        <f>IF(ISERROR(AVERAGE(Judge1:Judge9!K42))," ", AVERAGE(Judge1:Judge9!K42))</f>
        <v xml:space="preserve"> </v>
      </c>
      <c r="L42" s="37" t="str">
        <f>IF(ISERROR(AVERAGE(Judge1:Judge9!L42))," ", AVERAGE(Judge1:Judge9!L42))</f>
        <v xml:space="preserve"> </v>
      </c>
      <c r="M42" s="37" t="str">
        <f>IF(ISERROR(AVERAGE(Judge1:Judge9!M42))," ", AVERAGE(Judge1:Judge9!M42))</f>
        <v xml:space="preserve"> </v>
      </c>
      <c r="N42" s="37" t="str">
        <f>IF(ISERROR(AVERAGE(Judge1:Judge9!N42))," ", AVERAGE(Judge1:Judge9!N42))</f>
        <v xml:space="preserve"> </v>
      </c>
      <c r="O42" s="37" t="str">
        <f>IF(ISERROR(AVERAGE(Judge1:Judge9!O42))," ", AVERAGE(Judge1:Judge9!O42))</f>
        <v xml:space="preserve"> </v>
      </c>
      <c r="P42" s="37" t="str">
        <f>IF(ISERROR(AVERAGE(Judge1:Judge9!P42))," ", AVERAGE(Judge1:Judge9!P42))</f>
        <v xml:space="preserve"> </v>
      </c>
      <c r="Q42" s="37" t="str">
        <f>IF(ISERROR(AVERAGE(Judge1:Judge9!Q42))," ", AVERAGE(Judge1:Judge9!Q42))</f>
        <v xml:space="preserve"> </v>
      </c>
      <c r="R42" s="37" t="str">
        <f>IF(ISERROR(AVERAGE(Judge1:Judge9!R42))," ", AVERAGE(Judge1:Judge9!R42))</f>
        <v xml:space="preserve"> </v>
      </c>
      <c r="S42" s="37" t="str">
        <f>IF(ISERROR(AVERAGE(Judge1:Judge9!S42))," ", AVERAGE(Judge1:Judge9!S42))</f>
        <v xml:space="preserve"> </v>
      </c>
      <c r="T42" s="37" t="str">
        <f>IF(ISERROR(AVERAGE(Judge1:Judge9!T42))," ", AVERAGE(Judge1:Judge9!T42))</f>
        <v xml:space="preserve"> </v>
      </c>
      <c r="U42" s="37" t="str">
        <f>IF(ISERROR(AVERAGE(Judge1:Judge9!U42))," ", AVERAGE(Judge1:Judge9!U42))</f>
        <v xml:space="preserve"> </v>
      </c>
      <c r="V42" s="37" t="str">
        <f>IF(ISERROR(AVERAGE(Judge1:Judge9!V42))," ", AVERAGE(Judge1:Judge9!V42))</f>
        <v xml:space="preserve"> </v>
      </c>
      <c r="W42" s="37" t="str">
        <f>IF(ISERROR(AVERAGE(Judge1:Judge9!W42))," ", AVERAGE(Judge1:Judge9!W42))</f>
        <v xml:space="preserve"> </v>
      </c>
      <c r="X42" s="37" t="str">
        <f>IF(ISERROR(AVERAGE(Judge1:Judge9!X42))," ", AVERAGE(Judge1:Judge9!X42))</f>
        <v xml:space="preserve"> </v>
      </c>
      <c r="Y42" s="37" t="str">
        <f>IF(ISERROR(AVERAGE(Judge1:Judge9!Y42))," ", AVERAGE(Judge1:Judge9!Y42))</f>
        <v xml:space="preserve"> </v>
      </c>
      <c r="Z42" s="37" t="str">
        <f>IF(ISERROR(AVERAGE(Judge1:Judge9!Z42))," ", AVERAGE(Judge1:Judge9!Z42))</f>
        <v xml:space="preserve"> </v>
      </c>
      <c r="AA42" s="37" t="str">
        <f>IF(ISERROR(AVERAGE(Judge1:Judge9!AA42))," ", AVERAGE(Judge1:Judge9!AA42))</f>
        <v xml:space="preserve"> </v>
      </c>
      <c r="AB42" s="37" t="str">
        <f>IF(ISERROR(AVERAGE(Judge1:Judge9!AB42))," ", AVERAGE(Judge1:Judge9!AB42))</f>
        <v xml:space="preserve"> </v>
      </c>
      <c r="AC42" s="37" t="str">
        <f>IF(ISERROR(AVERAGE(Judge1:Judge9!AC42))," ", AVERAGE(Judge1:Judge9!AC42))</f>
        <v xml:space="preserve"> </v>
      </c>
      <c r="AD42" s="37" t="str">
        <f>IF(ISERROR(AVERAGE(Judge1:Judge9!AD42))," ", AVERAGE(Judge1:Judge9!AD42))</f>
        <v xml:space="preserve"> </v>
      </c>
      <c r="AE42" s="37" t="str">
        <f>IF(ISERROR(AVERAGE(Judge1:Judge9!AE42))," ", AVERAGE(Judge1:Judge9!AE42))</f>
        <v xml:space="preserve"> </v>
      </c>
      <c r="AF42" s="37" t="str">
        <f>IF(ISERROR(AVERAGE(Judge1:Judge9!AF42))," ", AVERAGE(Judge1:Judge9!AF42))</f>
        <v xml:space="preserve"> </v>
      </c>
      <c r="AG42" s="37" t="str">
        <f>IF(ISERROR(AVERAGE(Judge1:Judge9!AG42))," ", AVERAGE(Judge1:Judge9!AG42))</f>
        <v xml:space="preserve"> </v>
      </c>
      <c r="AH42" s="37" t="str">
        <f>IF(ISERROR(AVERAGE(Judge1:Judge9!AH42))," ", AVERAGE(Judge1:Judge9!AH42))</f>
        <v xml:space="preserve"> </v>
      </c>
      <c r="AI42" s="37" t="str">
        <f>IF(ISERROR(AVERAGE(Judge1:Judge9!AI42))," ", AVERAGE(Judge1:Judge9!AI42))</f>
        <v xml:space="preserve"> </v>
      </c>
      <c r="AJ42" s="37" t="str">
        <f>IF(ISERROR(AVERAGE(Judge1:Judge9!AJ42))," ", AVERAGE(Judge1:Judge9!AJ42))</f>
        <v xml:space="preserve"> 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37" t="str">
        <f>IF(ISERROR(AVERAGE(Judge1:Judge9!F43))," ", AVERAGE(Judge1:Judge9!F43))</f>
        <v xml:space="preserve"> </v>
      </c>
      <c r="G43" s="37" t="str">
        <f>IF(ISERROR(AVERAGE(Judge1:Judge9!G43))," ", AVERAGE(Judge1:Judge9!G43))</f>
        <v xml:space="preserve"> </v>
      </c>
      <c r="H43" s="37" t="str">
        <f>IF(ISERROR(AVERAGE(Judge1:Judge9!H43))," ", AVERAGE(Judge1:Judge9!H43))</f>
        <v xml:space="preserve"> </v>
      </c>
      <c r="I43" s="37" t="str">
        <f>IF(ISERROR(AVERAGE(Judge1:Judge9!I43))," ", AVERAGE(Judge1:Judge9!I43))</f>
        <v xml:space="preserve"> </v>
      </c>
      <c r="J43" s="37" t="str">
        <f>IF(ISERROR(AVERAGE(Judge1:Judge9!J43))," ", AVERAGE(Judge1:Judge9!J43))</f>
        <v xml:space="preserve"> </v>
      </c>
      <c r="K43" s="37" t="str">
        <f>IF(ISERROR(AVERAGE(Judge1:Judge9!K43))," ", AVERAGE(Judge1:Judge9!K43))</f>
        <v xml:space="preserve"> </v>
      </c>
      <c r="L43" s="37" t="str">
        <f>IF(ISERROR(AVERAGE(Judge1:Judge9!L43))," ", AVERAGE(Judge1:Judge9!L43))</f>
        <v xml:space="preserve"> </v>
      </c>
      <c r="M43" s="37" t="str">
        <f>IF(ISERROR(AVERAGE(Judge1:Judge9!M43))," ", AVERAGE(Judge1:Judge9!M43))</f>
        <v xml:space="preserve"> </v>
      </c>
      <c r="N43" s="37" t="str">
        <f>IF(ISERROR(AVERAGE(Judge1:Judge9!N43))," ", AVERAGE(Judge1:Judge9!N43))</f>
        <v xml:space="preserve"> </v>
      </c>
      <c r="O43" s="37" t="str">
        <f>IF(ISERROR(AVERAGE(Judge1:Judge9!O43))," ", AVERAGE(Judge1:Judge9!O43))</f>
        <v xml:space="preserve"> </v>
      </c>
      <c r="P43" s="37" t="str">
        <f>IF(ISERROR(AVERAGE(Judge1:Judge9!P43))," ", AVERAGE(Judge1:Judge9!P43))</f>
        <v xml:space="preserve"> </v>
      </c>
      <c r="Q43" s="37" t="str">
        <f>IF(ISERROR(AVERAGE(Judge1:Judge9!Q43))," ", AVERAGE(Judge1:Judge9!Q43))</f>
        <v xml:space="preserve"> </v>
      </c>
      <c r="R43" s="37" t="str">
        <f>IF(ISERROR(AVERAGE(Judge1:Judge9!R43))," ", AVERAGE(Judge1:Judge9!R43))</f>
        <v xml:space="preserve"> </v>
      </c>
      <c r="S43" s="37" t="str">
        <f>IF(ISERROR(AVERAGE(Judge1:Judge9!S43))," ", AVERAGE(Judge1:Judge9!S43))</f>
        <v xml:space="preserve"> </v>
      </c>
      <c r="T43" s="37" t="str">
        <f>IF(ISERROR(AVERAGE(Judge1:Judge9!T43))," ", AVERAGE(Judge1:Judge9!T43))</f>
        <v xml:space="preserve"> </v>
      </c>
      <c r="U43" s="37" t="str">
        <f>IF(ISERROR(AVERAGE(Judge1:Judge9!U43))," ", AVERAGE(Judge1:Judge9!U43))</f>
        <v xml:space="preserve"> </v>
      </c>
      <c r="V43" s="37" t="str">
        <f>IF(ISERROR(AVERAGE(Judge1:Judge9!V43))," ", AVERAGE(Judge1:Judge9!V43))</f>
        <v xml:space="preserve"> </v>
      </c>
      <c r="W43" s="37" t="str">
        <f>IF(ISERROR(AVERAGE(Judge1:Judge9!W43))," ", AVERAGE(Judge1:Judge9!W43))</f>
        <v xml:space="preserve"> </v>
      </c>
      <c r="X43" s="37" t="str">
        <f>IF(ISERROR(AVERAGE(Judge1:Judge9!X43))," ", AVERAGE(Judge1:Judge9!X43))</f>
        <v xml:space="preserve"> </v>
      </c>
      <c r="Y43" s="37" t="str">
        <f>IF(ISERROR(AVERAGE(Judge1:Judge9!Y43))," ", AVERAGE(Judge1:Judge9!Y43))</f>
        <v xml:space="preserve"> </v>
      </c>
      <c r="Z43" s="37" t="str">
        <f>IF(ISERROR(AVERAGE(Judge1:Judge9!Z43))," ", AVERAGE(Judge1:Judge9!Z43))</f>
        <v xml:space="preserve"> </v>
      </c>
      <c r="AA43" s="37" t="str">
        <f>IF(ISERROR(AVERAGE(Judge1:Judge9!AA43))," ", AVERAGE(Judge1:Judge9!AA43))</f>
        <v xml:space="preserve"> </v>
      </c>
      <c r="AB43" s="37" t="str">
        <f>IF(ISERROR(AVERAGE(Judge1:Judge9!AB43))," ", AVERAGE(Judge1:Judge9!AB43))</f>
        <v xml:space="preserve"> </v>
      </c>
      <c r="AC43" s="37" t="str">
        <f>IF(ISERROR(AVERAGE(Judge1:Judge9!AC43))," ", AVERAGE(Judge1:Judge9!AC43))</f>
        <v xml:space="preserve"> </v>
      </c>
      <c r="AD43" s="37" t="str">
        <f>IF(ISERROR(AVERAGE(Judge1:Judge9!AD43))," ", AVERAGE(Judge1:Judge9!AD43))</f>
        <v xml:space="preserve"> </v>
      </c>
      <c r="AE43" s="37" t="str">
        <f>IF(ISERROR(AVERAGE(Judge1:Judge9!AE43))," ", AVERAGE(Judge1:Judge9!AE43))</f>
        <v xml:space="preserve"> </v>
      </c>
      <c r="AF43" s="37" t="str">
        <f>IF(ISERROR(AVERAGE(Judge1:Judge9!AF43))," ", AVERAGE(Judge1:Judge9!AF43))</f>
        <v xml:space="preserve"> </v>
      </c>
      <c r="AG43" s="37" t="str">
        <f>IF(ISERROR(AVERAGE(Judge1:Judge9!AG43))," ", AVERAGE(Judge1:Judge9!AG43))</f>
        <v xml:space="preserve"> </v>
      </c>
      <c r="AH43" s="37" t="str">
        <f>IF(ISERROR(AVERAGE(Judge1:Judge9!AH43))," ", AVERAGE(Judge1:Judge9!AH43))</f>
        <v xml:space="preserve"> </v>
      </c>
      <c r="AI43" s="37" t="str">
        <f>IF(ISERROR(AVERAGE(Judge1:Judge9!AI43))," ", AVERAGE(Judge1:Judge9!AI43))</f>
        <v xml:space="preserve"> </v>
      </c>
      <c r="AJ43" s="37" t="str">
        <f>IF(ISERROR(AVERAGE(Judge1:Judge9!AJ43))," ", AVERAGE(Judge1:Judge9!AJ43))</f>
        <v xml:space="preserve"> 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37" t="str">
        <f>IF(ISERROR(AVERAGE(Judge1:Judge9!F44))," ", AVERAGE(Judge1:Judge9!F44))</f>
        <v xml:space="preserve"> </v>
      </c>
      <c r="G44" s="37" t="str">
        <f>IF(ISERROR(AVERAGE(Judge1:Judge9!G44))," ", AVERAGE(Judge1:Judge9!G44))</f>
        <v xml:space="preserve"> </v>
      </c>
      <c r="H44" s="37" t="str">
        <f>IF(ISERROR(AVERAGE(Judge1:Judge9!H44))," ", AVERAGE(Judge1:Judge9!H44))</f>
        <v xml:space="preserve"> </v>
      </c>
      <c r="I44" s="37" t="str">
        <f>IF(ISERROR(AVERAGE(Judge1:Judge9!I44))," ", AVERAGE(Judge1:Judge9!I44))</f>
        <v xml:space="preserve"> </v>
      </c>
      <c r="J44" s="37" t="str">
        <f>IF(ISERROR(AVERAGE(Judge1:Judge9!J44))," ", AVERAGE(Judge1:Judge9!J44))</f>
        <v xml:space="preserve"> </v>
      </c>
      <c r="K44" s="37" t="str">
        <f>IF(ISERROR(AVERAGE(Judge1:Judge9!K44))," ", AVERAGE(Judge1:Judge9!K44))</f>
        <v xml:space="preserve"> </v>
      </c>
      <c r="L44" s="37" t="str">
        <f>IF(ISERROR(AVERAGE(Judge1:Judge9!L44))," ", AVERAGE(Judge1:Judge9!L44))</f>
        <v xml:space="preserve"> </v>
      </c>
      <c r="M44" s="37" t="str">
        <f>IF(ISERROR(AVERAGE(Judge1:Judge9!M44))," ", AVERAGE(Judge1:Judge9!M44))</f>
        <v xml:space="preserve"> </v>
      </c>
      <c r="N44" s="37" t="str">
        <f>IF(ISERROR(AVERAGE(Judge1:Judge9!N44))," ", AVERAGE(Judge1:Judge9!N44))</f>
        <v xml:space="preserve"> </v>
      </c>
      <c r="O44" s="37" t="str">
        <f>IF(ISERROR(AVERAGE(Judge1:Judge9!O44))," ", AVERAGE(Judge1:Judge9!O44))</f>
        <v xml:space="preserve"> </v>
      </c>
      <c r="P44" s="37" t="str">
        <f>IF(ISERROR(AVERAGE(Judge1:Judge9!P44))," ", AVERAGE(Judge1:Judge9!P44))</f>
        <v xml:space="preserve"> </v>
      </c>
      <c r="Q44" s="37" t="str">
        <f>IF(ISERROR(AVERAGE(Judge1:Judge9!Q44))," ", AVERAGE(Judge1:Judge9!Q44))</f>
        <v xml:space="preserve"> </v>
      </c>
      <c r="R44" s="37" t="str">
        <f>IF(ISERROR(AVERAGE(Judge1:Judge9!R44))," ", AVERAGE(Judge1:Judge9!R44))</f>
        <v xml:space="preserve"> </v>
      </c>
      <c r="S44" s="37" t="str">
        <f>IF(ISERROR(AVERAGE(Judge1:Judge9!S44))," ", AVERAGE(Judge1:Judge9!S44))</f>
        <v xml:space="preserve"> </v>
      </c>
      <c r="T44" s="37" t="str">
        <f>IF(ISERROR(AVERAGE(Judge1:Judge9!T44))," ", AVERAGE(Judge1:Judge9!T44))</f>
        <v xml:space="preserve"> </v>
      </c>
      <c r="U44" s="37" t="str">
        <f>IF(ISERROR(AVERAGE(Judge1:Judge9!U44))," ", AVERAGE(Judge1:Judge9!U44))</f>
        <v xml:space="preserve"> </v>
      </c>
      <c r="V44" s="37" t="str">
        <f>IF(ISERROR(AVERAGE(Judge1:Judge9!V44))," ", AVERAGE(Judge1:Judge9!V44))</f>
        <v xml:space="preserve"> </v>
      </c>
      <c r="W44" s="37" t="str">
        <f>IF(ISERROR(AVERAGE(Judge1:Judge9!W44))," ", AVERAGE(Judge1:Judge9!W44))</f>
        <v xml:space="preserve"> </v>
      </c>
      <c r="X44" s="37" t="str">
        <f>IF(ISERROR(AVERAGE(Judge1:Judge9!X44))," ", AVERAGE(Judge1:Judge9!X44))</f>
        <v xml:space="preserve"> </v>
      </c>
      <c r="Y44" s="37" t="str">
        <f>IF(ISERROR(AVERAGE(Judge1:Judge9!Y44))," ", AVERAGE(Judge1:Judge9!Y44))</f>
        <v xml:space="preserve"> </v>
      </c>
      <c r="Z44" s="37" t="str">
        <f>IF(ISERROR(AVERAGE(Judge1:Judge9!Z44))," ", AVERAGE(Judge1:Judge9!Z44))</f>
        <v xml:space="preserve"> </v>
      </c>
      <c r="AA44" s="37" t="str">
        <f>IF(ISERROR(AVERAGE(Judge1:Judge9!AA44))," ", AVERAGE(Judge1:Judge9!AA44))</f>
        <v xml:space="preserve"> </v>
      </c>
      <c r="AB44" s="37" t="str">
        <f>IF(ISERROR(AVERAGE(Judge1:Judge9!AB44))," ", AVERAGE(Judge1:Judge9!AB44))</f>
        <v xml:space="preserve"> </v>
      </c>
      <c r="AC44" s="37" t="str">
        <f>IF(ISERROR(AVERAGE(Judge1:Judge9!AC44))," ", AVERAGE(Judge1:Judge9!AC44))</f>
        <v xml:space="preserve"> </v>
      </c>
      <c r="AD44" s="37" t="str">
        <f>IF(ISERROR(AVERAGE(Judge1:Judge9!AD44))," ", AVERAGE(Judge1:Judge9!AD44))</f>
        <v xml:space="preserve"> </v>
      </c>
      <c r="AE44" s="37" t="str">
        <f>IF(ISERROR(AVERAGE(Judge1:Judge9!AE44))," ", AVERAGE(Judge1:Judge9!AE44))</f>
        <v xml:space="preserve"> </v>
      </c>
      <c r="AF44" s="37" t="str">
        <f>IF(ISERROR(AVERAGE(Judge1:Judge9!AF44))," ", AVERAGE(Judge1:Judge9!AF44))</f>
        <v xml:space="preserve"> </v>
      </c>
      <c r="AG44" s="37" t="str">
        <f>IF(ISERROR(AVERAGE(Judge1:Judge9!AG44))," ", AVERAGE(Judge1:Judge9!AG44))</f>
        <v xml:space="preserve"> </v>
      </c>
      <c r="AH44" s="37" t="str">
        <f>IF(ISERROR(AVERAGE(Judge1:Judge9!AH44))," ", AVERAGE(Judge1:Judge9!AH44))</f>
        <v xml:space="preserve"> </v>
      </c>
      <c r="AI44" s="37" t="str">
        <f>IF(ISERROR(AVERAGE(Judge1:Judge9!AI44))," ", AVERAGE(Judge1:Judge9!AI44))</f>
        <v xml:space="preserve"> </v>
      </c>
      <c r="AJ44" s="37" t="str">
        <f>IF(ISERROR(AVERAGE(Judge1:Judge9!AJ44))," ", AVERAGE(Judge1:Judge9!AJ44))</f>
        <v xml:space="preserve"> </v>
      </c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37" t="str">
        <f>IF(ISERROR(AVERAGE(Judge1:Judge9!F45))," ", AVERAGE(Judge1:Judge9!F45))</f>
        <v xml:space="preserve"> </v>
      </c>
      <c r="G45" s="37" t="str">
        <f>IF(ISERROR(AVERAGE(Judge1:Judge9!G45))," ", AVERAGE(Judge1:Judge9!G45))</f>
        <v xml:space="preserve"> </v>
      </c>
      <c r="H45" s="37" t="str">
        <f>IF(ISERROR(AVERAGE(Judge1:Judge9!H45))," ", AVERAGE(Judge1:Judge9!H45))</f>
        <v xml:space="preserve"> </v>
      </c>
      <c r="I45" s="37" t="str">
        <f>IF(ISERROR(AVERAGE(Judge1:Judge9!I45))," ", AVERAGE(Judge1:Judge9!I45))</f>
        <v xml:space="preserve"> </v>
      </c>
      <c r="J45" s="37" t="str">
        <f>IF(ISERROR(AVERAGE(Judge1:Judge9!J45))," ", AVERAGE(Judge1:Judge9!J45))</f>
        <v xml:space="preserve"> </v>
      </c>
      <c r="K45" s="37" t="str">
        <f>IF(ISERROR(AVERAGE(Judge1:Judge9!K45))," ", AVERAGE(Judge1:Judge9!K45))</f>
        <v xml:space="preserve"> </v>
      </c>
      <c r="L45" s="37" t="str">
        <f>IF(ISERROR(AVERAGE(Judge1:Judge9!L45))," ", AVERAGE(Judge1:Judge9!L45))</f>
        <v xml:space="preserve"> </v>
      </c>
      <c r="M45" s="37" t="str">
        <f>IF(ISERROR(AVERAGE(Judge1:Judge9!M45))," ", AVERAGE(Judge1:Judge9!M45))</f>
        <v xml:space="preserve"> </v>
      </c>
      <c r="N45" s="37" t="str">
        <f>IF(ISERROR(AVERAGE(Judge1:Judge9!N45))," ", AVERAGE(Judge1:Judge9!N45))</f>
        <v xml:space="preserve"> </v>
      </c>
      <c r="O45" s="37" t="str">
        <f>IF(ISERROR(AVERAGE(Judge1:Judge9!O45))," ", AVERAGE(Judge1:Judge9!O45))</f>
        <v xml:space="preserve"> </v>
      </c>
      <c r="P45" s="37" t="str">
        <f>IF(ISERROR(AVERAGE(Judge1:Judge9!P45))," ", AVERAGE(Judge1:Judge9!P45))</f>
        <v xml:space="preserve"> </v>
      </c>
      <c r="Q45" s="37" t="str">
        <f>IF(ISERROR(AVERAGE(Judge1:Judge9!Q45))," ", AVERAGE(Judge1:Judge9!Q45))</f>
        <v xml:space="preserve"> </v>
      </c>
      <c r="R45" s="37" t="str">
        <f>IF(ISERROR(AVERAGE(Judge1:Judge9!R45))," ", AVERAGE(Judge1:Judge9!R45))</f>
        <v xml:space="preserve"> </v>
      </c>
      <c r="S45" s="37" t="str">
        <f>IF(ISERROR(AVERAGE(Judge1:Judge9!S45))," ", AVERAGE(Judge1:Judge9!S45))</f>
        <v xml:space="preserve"> </v>
      </c>
      <c r="T45" s="37" t="str">
        <f>IF(ISERROR(AVERAGE(Judge1:Judge9!T45))," ", AVERAGE(Judge1:Judge9!T45))</f>
        <v xml:space="preserve"> </v>
      </c>
      <c r="U45" s="37" t="str">
        <f>IF(ISERROR(AVERAGE(Judge1:Judge9!U45))," ", AVERAGE(Judge1:Judge9!U45))</f>
        <v xml:space="preserve"> </v>
      </c>
      <c r="V45" s="37" t="str">
        <f>IF(ISERROR(AVERAGE(Judge1:Judge9!V45))," ", AVERAGE(Judge1:Judge9!V45))</f>
        <v xml:space="preserve"> </v>
      </c>
      <c r="W45" s="37" t="str">
        <f>IF(ISERROR(AVERAGE(Judge1:Judge9!W45))," ", AVERAGE(Judge1:Judge9!W45))</f>
        <v xml:space="preserve"> </v>
      </c>
      <c r="X45" s="37" t="str">
        <f>IF(ISERROR(AVERAGE(Judge1:Judge9!X45))," ", AVERAGE(Judge1:Judge9!X45))</f>
        <v xml:space="preserve"> </v>
      </c>
      <c r="Y45" s="37" t="str">
        <f>IF(ISERROR(AVERAGE(Judge1:Judge9!Y45))," ", AVERAGE(Judge1:Judge9!Y45))</f>
        <v xml:space="preserve"> </v>
      </c>
      <c r="Z45" s="37" t="str">
        <f>IF(ISERROR(AVERAGE(Judge1:Judge9!Z45))," ", AVERAGE(Judge1:Judge9!Z45))</f>
        <v xml:space="preserve"> </v>
      </c>
      <c r="AA45" s="37" t="str">
        <f>IF(ISERROR(AVERAGE(Judge1:Judge9!AA45))," ", AVERAGE(Judge1:Judge9!AA45))</f>
        <v xml:space="preserve"> </v>
      </c>
      <c r="AB45" s="37" t="str">
        <f>IF(ISERROR(AVERAGE(Judge1:Judge9!AB45))," ", AVERAGE(Judge1:Judge9!AB45))</f>
        <v xml:space="preserve"> </v>
      </c>
      <c r="AC45" s="37" t="str">
        <f>IF(ISERROR(AVERAGE(Judge1:Judge9!AC45))," ", AVERAGE(Judge1:Judge9!AC45))</f>
        <v xml:space="preserve"> </v>
      </c>
      <c r="AD45" s="37" t="str">
        <f>IF(ISERROR(AVERAGE(Judge1:Judge9!AD45))," ", AVERAGE(Judge1:Judge9!AD45))</f>
        <v xml:space="preserve"> </v>
      </c>
      <c r="AE45" s="37" t="str">
        <f>IF(ISERROR(AVERAGE(Judge1:Judge9!AE45))," ", AVERAGE(Judge1:Judge9!AE45))</f>
        <v xml:space="preserve"> </v>
      </c>
      <c r="AF45" s="37" t="str">
        <f>IF(ISERROR(AVERAGE(Judge1:Judge9!AF45))," ", AVERAGE(Judge1:Judge9!AF45))</f>
        <v xml:space="preserve"> </v>
      </c>
      <c r="AG45" s="37" t="str">
        <f>IF(ISERROR(AVERAGE(Judge1:Judge9!AG45))," ", AVERAGE(Judge1:Judge9!AG45))</f>
        <v xml:space="preserve"> </v>
      </c>
      <c r="AH45" s="37" t="str">
        <f>IF(ISERROR(AVERAGE(Judge1:Judge9!AH45))," ", AVERAGE(Judge1:Judge9!AH45))</f>
        <v xml:space="preserve"> </v>
      </c>
      <c r="AI45" s="37" t="str">
        <f>IF(ISERROR(AVERAGE(Judge1:Judge9!AI45))," ", AVERAGE(Judge1:Judge9!AI45))</f>
        <v xml:space="preserve"> </v>
      </c>
      <c r="AJ45" s="37" t="str">
        <f>IF(ISERROR(AVERAGE(Judge1:Judge9!AJ45))," ", AVERAGE(Judge1:Judge9!AJ45))</f>
        <v xml:space="preserve"> 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37" t="str">
        <f>IF(ISERROR(AVERAGE(Judge1:Judge9!F46))," ", AVERAGE(Judge1:Judge9!F46))</f>
        <v xml:space="preserve"> </v>
      </c>
      <c r="G46" s="37" t="str">
        <f>IF(ISERROR(AVERAGE(Judge1:Judge9!G46))," ", AVERAGE(Judge1:Judge9!G46))</f>
        <v xml:space="preserve"> </v>
      </c>
      <c r="H46" s="37" t="str">
        <f>IF(ISERROR(AVERAGE(Judge1:Judge9!H46))," ", AVERAGE(Judge1:Judge9!H46))</f>
        <v xml:space="preserve"> </v>
      </c>
      <c r="I46" s="37" t="str">
        <f>IF(ISERROR(AVERAGE(Judge1:Judge9!I46))," ", AVERAGE(Judge1:Judge9!I46))</f>
        <v xml:space="preserve"> </v>
      </c>
      <c r="J46" s="37" t="str">
        <f>IF(ISERROR(AVERAGE(Judge1:Judge9!J46))," ", AVERAGE(Judge1:Judge9!J46))</f>
        <v xml:space="preserve"> </v>
      </c>
      <c r="K46" s="37" t="str">
        <f>IF(ISERROR(AVERAGE(Judge1:Judge9!K46))," ", AVERAGE(Judge1:Judge9!K46))</f>
        <v xml:space="preserve"> </v>
      </c>
      <c r="L46" s="37" t="str">
        <f>IF(ISERROR(AVERAGE(Judge1:Judge9!L46))," ", AVERAGE(Judge1:Judge9!L46))</f>
        <v xml:space="preserve"> </v>
      </c>
      <c r="M46" s="37" t="str">
        <f>IF(ISERROR(AVERAGE(Judge1:Judge9!M46))," ", AVERAGE(Judge1:Judge9!M46))</f>
        <v xml:space="preserve"> </v>
      </c>
      <c r="N46" s="37" t="str">
        <f>IF(ISERROR(AVERAGE(Judge1:Judge9!N46))," ", AVERAGE(Judge1:Judge9!N46))</f>
        <v xml:space="preserve"> </v>
      </c>
      <c r="O46" s="37" t="str">
        <f>IF(ISERROR(AVERAGE(Judge1:Judge9!O46))," ", AVERAGE(Judge1:Judge9!O46))</f>
        <v xml:space="preserve"> </v>
      </c>
      <c r="P46" s="37" t="str">
        <f>IF(ISERROR(AVERAGE(Judge1:Judge9!P46))," ", AVERAGE(Judge1:Judge9!P46))</f>
        <v xml:space="preserve"> </v>
      </c>
      <c r="Q46" s="37" t="str">
        <f>IF(ISERROR(AVERAGE(Judge1:Judge9!Q46))," ", AVERAGE(Judge1:Judge9!Q46))</f>
        <v xml:space="preserve"> </v>
      </c>
      <c r="R46" s="37" t="str">
        <f>IF(ISERROR(AVERAGE(Judge1:Judge9!R46))," ", AVERAGE(Judge1:Judge9!R46))</f>
        <v xml:space="preserve"> </v>
      </c>
      <c r="S46" s="37" t="str">
        <f>IF(ISERROR(AVERAGE(Judge1:Judge9!S46))," ", AVERAGE(Judge1:Judge9!S46))</f>
        <v xml:space="preserve"> </v>
      </c>
      <c r="T46" s="37" t="str">
        <f>IF(ISERROR(AVERAGE(Judge1:Judge9!T46))," ", AVERAGE(Judge1:Judge9!T46))</f>
        <v xml:space="preserve"> </v>
      </c>
      <c r="U46" s="37" t="str">
        <f>IF(ISERROR(AVERAGE(Judge1:Judge9!U46))," ", AVERAGE(Judge1:Judge9!U46))</f>
        <v xml:space="preserve"> </v>
      </c>
      <c r="V46" s="37" t="str">
        <f>IF(ISERROR(AVERAGE(Judge1:Judge9!V46))," ", AVERAGE(Judge1:Judge9!V46))</f>
        <v xml:space="preserve"> </v>
      </c>
      <c r="W46" s="37" t="str">
        <f>IF(ISERROR(AVERAGE(Judge1:Judge9!W46))," ", AVERAGE(Judge1:Judge9!W46))</f>
        <v xml:space="preserve"> </v>
      </c>
      <c r="X46" s="37" t="str">
        <f>IF(ISERROR(AVERAGE(Judge1:Judge9!X46))," ", AVERAGE(Judge1:Judge9!X46))</f>
        <v xml:space="preserve"> </v>
      </c>
      <c r="Y46" s="37" t="str">
        <f>IF(ISERROR(AVERAGE(Judge1:Judge9!Y46))," ", AVERAGE(Judge1:Judge9!Y46))</f>
        <v xml:space="preserve"> </v>
      </c>
      <c r="Z46" s="37" t="str">
        <f>IF(ISERROR(AVERAGE(Judge1:Judge9!Z46))," ", AVERAGE(Judge1:Judge9!Z46))</f>
        <v xml:space="preserve"> </v>
      </c>
      <c r="AA46" s="37" t="str">
        <f>IF(ISERROR(AVERAGE(Judge1:Judge9!AA46))," ", AVERAGE(Judge1:Judge9!AA46))</f>
        <v xml:space="preserve"> </v>
      </c>
      <c r="AB46" s="37" t="str">
        <f>IF(ISERROR(AVERAGE(Judge1:Judge9!AB46))," ", AVERAGE(Judge1:Judge9!AB46))</f>
        <v xml:space="preserve"> </v>
      </c>
      <c r="AC46" s="37" t="str">
        <f>IF(ISERROR(AVERAGE(Judge1:Judge9!AC46))," ", AVERAGE(Judge1:Judge9!AC46))</f>
        <v xml:space="preserve"> </v>
      </c>
      <c r="AD46" s="37" t="str">
        <f>IF(ISERROR(AVERAGE(Judge1:Judge9!AD46))," ", AVERAGE(Judge1:Judge9!AD46))</f>
        <v xml:space="preserve"> </v>
      </c>
      <c r="AE46" s="37" t="str">
        <f>IF(ISERROR(AVERAGE(Judge1:Judge9!AE46))," ", AVERAGE(Judge1:Judge9!AE46))</f>
        <v xml:space="preserve"> </v>
      </c>
      <c r="AF46" s="37" t="str">
        <f>IF(ISERROR(AVERAGE(Judge1:Judge9!AF46))," ", AVERAGE(Judge1:Judge9!AF46))</f>
        <v xml:space="preserve"> </v>
      </c>
      <c r="AG46" s="37" t="str">
        <f>IF(ISERROR(AVERAGE(Judge1:Judge9!AG46))," ", AVERAGE(Judge1:Judge9!AG46))</f>
        <v xml:space="preserve"> </v>
      </c>
      <c r="AH46" s="37" t="str">
        <f>IF(ISERROR(AVERAGE(Judge1:Judge9!AH46))," ", AVERAGE(Judge1:Judge9!AH46))</f>
        <v xml:space="preserve"> </v>
      </c>
      <c r="AI46" s="37" t="str">
        <f>IF(ISERROR(AVERAGE(Judge1:Judge9!AI46))," ", AVERAGE(Judge1:Judge9!AI46))</f>
        <v xml:space="preserve"> </v>
      </c>
      <c r="AJ46" s="37" t="str">
        <f>IF(ISERROR(AVERAGE(Judge1:Judge9!AJ46))," ", AVERAGE(Judge1:Judge9!AJ46))</f>
        <v xml:space="preserve"> </v>
      </c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37" t="str">
        <f>IF(ISERROR(AVERAGE(Judge1:Judge9!F47))," ", AVERAGE(Judge1:Judge9!F47))</f>
        <v xml:space="preserve"> </v>
      </c>
      <c r="G47" s="37" t="str">
        <f>IF(ISERROR(AVERAGE(Judge1:Judge9!G47))," ", AVERAGE(Judge1:Judge9!G47))</f>
        <v xml:space="preserve"> </v>
      </c>
      <c r="H47" s="37" t="str">
        <f>IF(ISERROR(AVERAGE(Judge1:Judge9!H47))," ", AVERAGE(Judge1:Judge9!H47))</f>
        <v xml:space="preserve"> </v>
      </c>
      <c r="I47" s="37" t="str">
        <f>IF(ISERROR(AVERAGE(Judge1:Judge9!I47))," ", AVERAGE(Judge1:Judge9!I47))</f>
        <v xml:space="preserve"> </v>
      </c>
      <c r="J47" s="37" t="str">
        <f>IF(ISERROR(AVERAGE(Judge1:Judge9!J47))," ", AVERAGE(Judge1:Judge9!J47))</f>
        <v xml:space="preserve"> </v>
      </c>
      <c r="K47" s="37" t="str">
        <f>IF(ISERROR(AVERAGE(Judge1:Judge9!K47))," ", AVERAGE(Judge1:Judge9!K47))</f>
        <v xml:space="preserve"> </v>
      </c>
      <c r="L47" s="37" t="str">
        <f>IF(ISERROR(AVERAGE(Judge1:Judge9!L47))," ", AVERAGE(Judge1:Judge9!L47))</f>
        <v xml:space="preserve"> </v>
      </c>
      <c r="M47" s="37" t="str">
        <f>IF(ISERROR(AVERAGE(Judge1:Judge9!M47))," ", AVERAGE(Judge1:Judge9!M47))</f>
        <v xml:space="preserve"> </v>
      </c>
      <c r="N47" s="37" t="str">
        <f>IF(ISERROR(AVERAGE(Judge1:Judge9!N47))," ", AVERAGE(Judge1:Judge9!N47))</f>
        <v xml:space="preserve"> </v>
      </c>
      <c r="O47" s="37" t="str">
        <f>IF(ISERROR(AVERAGE(Judge1:Judge9!O47))," ", AVERAGE(Judge1:Judge9!O47))</f>
        <v xml:space="preserve"> </v>
      </c>
      <c r="P47" s="37" t="str">
        <f>IF(ISERROR(AVERAGE(Judge1:Judge9!P47))," ", AVERAGE(Judge1:Judge9!P47))</f>
        <v xml:space="preserve"> </v>
      </c>
      <c r="Q47" s="37" t="str">
        <f>IF(ISERROR(AVERAGE(Judge1:Judge9!Q47))," ", AVERAGE(Judge1:Judge9!Q47))</f>
        <v xml:space="preserve"> </v>
      </c>
      <c r="R47" s="37" t="str">
        <f>IF(ISERROR(AVERAGE(Judge1:Judge9!R47))," ", AVERAGE(Judge1:Judge9!R47))</f>
        <v xml:space="preserve"> </v>
      </c>
      <c r="S47" s="37" t="str">
        <f>IF(ISERROR(AVERAGE(Judge1:Judge9!S47))," ", AVERAGE(Judge1:Judge9!S47))</f>
        <v xml:space="preserve"> </v>
      </c>
      <c r="T47" s="37" t="str">
        <f>IF(ISERROR(AVERAGE(Judge1:Judge9!T47))," ", AVERAGE(Judge1:Judge9!T47))</f>
        <v xml:space="preserve"> </v>
      </c>
      <c r="U47" s="37" t="str">
        <f>IF(ISERROR(AVERAGE(Judge1:Judge9!U47))," ", AVERAGE(Judge1:Judge9!U47))</f>
        <v xml:space="preserve"> </v>
      </c>
      <c r="V47" s="37" t="str">
        <f>IF(ISERROR(AVERAGE(Judge1:Judge9!V47))," ", AVERAGE(Judge1:Judge9!V47))</f>
        <v xml:space="preserve"> </v>
      </c>
      <c r="W47" s="37" t="str">
        <f>IF(ISERROR(AVERAGE(Judge1:Judge9!W47))," ", AVERAGE(Judge1:Judge9!W47))</f>
        <v xml:space="preserve"> </v>
      </c>
      <c r="X47" s="37" t="str">
        <f>IF(ISERROR(AVERAGE(Judge1:Judge9!X47))," ", AVERAGE(Judge1:Judge9!X47))</f>
        <v xml:space="preserve"> </v>
      </c>
      <c r="Y47" s="37" t="str">
        <f>IF(ISERROR(AVERAGE(Judge1:Judge9!Y47))," ", AVERAGE(Judge1:Judge9!Y47))</f>
        <v xml:space="preserve"> </v>
      </c>
      <c r="Z47" s="37" t="str">
        <f>IF(ISERROR(AVERAGE(Judge1:Judge9!Z47))," ", AVERAGE(Judge1:Judge9!Z47))</f>
        <v xml:space="preserve"> </v>
      </c>
      <c r="AA47" s="37" t="str">
        <f>IF(ISERROR(AVERAGE(Judge1:Judge9!AA47))," ", AVERAGE(Judge1:Judge9!AA47))</f>
        <v xml:space="preserve"> </v>
      </c>
      <c r="AB47" s="37" t="str">
        <f>IF(ISERROR(AVERAGE(Judge1:Judge9!AB47))," ", AVERAGE(Judge1:Judge9!AB47))</f>
        <v xml:space="preserve"> </v>
      </c>
      <c r="AC47" s="37" t="str">
        <f>IF(ISERROR(AVERAGE(Judge1:Judge9!AC47))," ", AVERAGE(Judge1:Judge9!AC47))</f>
        <v xml:space="preserve"> </v>
      </c>
      <c r="AD47" s="37" t="str">
        <f>IF(ISERROR(AVERAGE(Judge1:Judge9!AD47))," ", AVERAGE(Judge1:Judge9!AD47))</f>
        <v xml:space="preserve"> </v>
      </c>
      <c r="AE47" s="37" t="str">
        <f>IF(ISERROR(AVERAGE(Judge1:Judge9!AE47))," ", AVERAGE(Judge1:Judge9!AE47))</f>
        <v xml:space="preserve"> </v>
      </c>
      <c r="AF47" s="37" t="str">
        <f>IF(ISERROR(AVERAGE(Judge1:Judge9!AF47))," ", AVERAGE(Judge1:Judge9!AF47))</f>
        <v xml:space="preserve"> </v>
      </c>
      <c r="AG47" s="37" t="str">
        <f>IF(ISERROR(AVERAGE(Judge1:Judge9!AG47))," ", AVERAGE(Judge1:Judge9!AG47))</f>
        <v xml:space="preserve"> </v>
      </c>
      <c r="AH47" s="37" t="str">
        <f>IF(ISERROR(AVERAGE(Judge1:Judge9!AH47))," ", AVERAGE(Judge1:Judge9!AH47))</f>
        <v xml:space="preserve"> </v>
      </c>
      <c r="AI47" s="37" t="str">
        <f>IF(ISERROR(AVERAGE(Judge1:Judge9!AI47))," ", AVERAGE(Judge1:Judge9!AI47))</f>
        <v xml:space="preserve"> </v>
      </c>
      <c r="AJ47" s="37" t="str">
        <f>IF(ISERROR(AVERAGE(Judge1:Judge9!AJ47))," ", AVERAGE(Judge1:Judge9!AJ47))</f>
        <v xml:space="preserve"> 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37" t="str">
        <f>IF(ISERROR(AVERAGE(Judge1:Judge9!F48))," ", AVERAGE(Judge1:Judge9!F48))</f>
        <v xml:space="preserve"> </v>
      </c>
      <c r="G48" s="37" t="str">
        <f>IF(ISERROR(AVERAGE(Judge1:Judge9!G48))," ", AVERAGE(Judge1:Judge9!G48))</f>
        <v xml:space="preserve"> </v>
      </c>
      <c r="H48" s="37" t="str">
        <f>IF(ISERROR(AVERAGE(Judge1:Judge9!H48))," ", AVERAGE(Judge1:Judge9!H48))</f>
        <v xml:space="preserve"> </v>
      </c>
      <c r="I48" s="37" t="str">
        <f>IF(ISERROR(AVERAGE(Judge1:Judge9!I48))," ", AVERAGE(Judge1:Judge9!I48))</f>
        <v xml:space="preserve"> </v>
      </c>
      <c r="J48" s="37" t="str">
        <f>IF(ISERROR(AVERAGE(Judge1:Judge9!J48))," ", AVERAGE(Judge1:Judge9!J48))</f>
        <v xml:space="preserve"> </v>
      </c>
      <c r="K48" s="37" t="str">
        <f>IF(ISERROR(AVERAGE(Judge1:Judge9!K48))," ", AVERAGE(Judge1:Judge9!K48))</f>
        <v xml:space="preserve"> </v>
      </c>
      <c r="L48" s="37" t="str">
        <f>IF(ISERROR(AVERAGE(Judge1:Judge9!L48))," ", AVERAGE(Judge1:Judge9!L48))</f>
        <v xml:space="preserve"> </v>
      </c>
      <c r="M48" s="37" t="str">
        <f>IF(ISERROR(AVERAGE(Judge1:Judge9!M48))," ", AVERAGE(Judge1:Judge9!M48))</f>
        <v xml:space="preserve"> </v>
      </c>
      <c r="N48" s="37" t="str">
        <f>IF(ISERROR(AVERAGE(Judge1:Judge9!N48))," ", AVERAGE(Judge1:Judge9!N48))</f>
        <v xml:space="preserve"> </v>
      </c>
      <c r="O48" s="37" t="str">
        <f>IF(ISERROR(AVERAGE(Judge1:Judge9!O48))," ", AVERAGE(Judge1:Judge9!O48))</f>
        <v xml:space="preserve"> </v>
      </c>
      <c r="P48" s="37" t="str">
        <f>IF(ISERROR(AVERAGE(Judge1:Judge9!P48))," ", AVERAGE(Judge1:Judge9!P48))</f>
        <v xml:space="preserve"> </v>
      </c>
      <c r="Q48" s="37" t="str">
        <f>IF(ISERROR(AVERAGE(Judge1:Judge9!Q48))," ", AVERAGE(Judge1:Judge9!Q48))</f>
        <v xml:space="preserve"> </v>
      </c>
      <c r="R48" s="37" t="str">
        <f>IF(ISERROR(AVERAGE(Judge1:Judge9!R48))," ", AVERAGE(Judge1:Judge9!R48))</f>
        <v xml:space="preserve"> </v>
      </c>
      <c r="S48" s="37" t="str">
        <f>IF(ISERROR(AVERAGE(Judge1:Judge9!S48))," ", AVERAGE(Judge1:Judge9!S48))</f>
        <v xml:space="preserve"> </v>
      </c>
      <c r="T48" s="37" t="str">
        <f>IF(ISERROR(AVERAGE(Judge1:Judge9!T48))," ", AVERAGE(Judge1:Judge9!T48))</f>
        <v xml:space="preserve"> </v>
      </c>
      <c r="U48" s="37" t="str">
        <f>IF(ISERROR(AVERAGE(Judge1:Judge9!U48))," ", AVERAGE(Judge1:Judge9!U48))</f>
        <v xml:space="preserve"> </v>
      </c>
      <c r="V48" s="37" t="str">
        <f>IF(ISERROR(AVERAGE(Judge1:Judge9!V48))," ", AVERAGE(Judge1:Judge9!V48))</f>
        <v xml:space="preserve"> </v>
      </c>
      <c r="W48" s="37" t="str">
        <f>IF(ISERROR(AVERAGE(Judge1:Judge9!W48))," ", AVERAGE(Judge1:Judge9!W48))</f>
        <v xml:space="preserve"> </v>
      </c>
      <c r="X48" s="37" t="str">
        <f>IF(ISERROR(AVERAGE(Judge1:Judge9!X48))," ", AVERAGE(Judge1:Judge9!X48))</f>
        <v xml:space="preserve"> </v>
      </c>
      <c r="Y48" s="37" t="str">
        <f>IF(ISERROR(AVERAGE(Judge1:Judge9!Y48))," ", AVERAGE(Judge1:Judge9!Y48))</f>
        <v xml:space="preserve"> </v>
      </c>
      <c r="Z48" s="37" t="str">
        <f>IF(ISERROR(AVERAGE(Judge1:Judge9!Z48))," ", AVERAGE(Judge1:Judge9!Z48))</f>
        <v xml:space="preserve"> </v>
      </c>
      <c r="AA48" s="37" t="str">
        <f>IF(ISERROR(AVERAGE(Judge1:Judge9!AA48))," ", AVERAGE(Judge1:Judge9!AA48))</f>
        <v xml:space="preserve"> </v>
      </c>
      <c r="AB48" s="37" t="str">
        <f>IF(ISERROR(AVERAGE(Judge1:Judge9!AB48))," ", AVERAGE(Judge1:Judge9!AB48))</f>
        <v xml:space="preserve"> </v>
      </c>
      <c r="AC48" s="37" t="str">
        <f>IF(ISERROR(AVERAGE(Judge1:Judge9!AC48))," ", AVERAGE(Judge1:Judge9!AC48))</f>
        <v xml:space="preserve"> </v>
      </c>
      <c r="AD48" s="37" t="str">
        <f>IF(ISERROR(AVERAGE(Judge1:Judge9!AD48))," ", AVERAGE(Judge1:Judge9!AD48))</f>
        <v xml:space="preserve"> </v>
      </c>
      <c r="AE48" s="37" t="str">
        <f>IF(ISERROR(AVERAGE(Judge1:Judge9!AE48))," ", AVERAGE(Judge1:Judge9!AE48))</f>
        <v xml:space="preserve"> </v>
      </c>
      <c r="AF48" s="37" t="str">
        <f>IF(ISERROR(AVERAGE(Judge1:Judge9!AF48))," ", AVERAGE(Judge1:Judge9!AF48))</f>
        <v xml:space="preserve"> </v>
      </c>
      <c r="AG48" s="37" t="str">
        <f>IF(ISERROR(AVERAGE(Judge1:Judge9!AG48))," ", AVERAGE(Judge1:Judge9!AG48))</f>
        <v xml:space="preserve"> </v>
      </c>
      <c r="AH48" s="37" t="str">
        <f>IF(ISERROR(AVERAGE(Judge1:Judge9!AH48))," ", AVERAGE(Judge1:Judge9!AH48))</f>
        <v xml:space="preserve"> </v>
      </c>
      <c r="AI48" s="37" t="str">
        <f>IF(ISERROR(AVERAGE(Judge1:Judge9!AI48))," ", AVERAGE(Judge1:Judge9!AI48))</f>
        <v xml:space="preserve"> </v>
      </c>
      <c r="AJ48" s="37" t="str">
        <f>IF(ISERROR(AVERAGE(Judge1:Judge9!AJ48))," ", AVERAGE(Judge1:Judge9!AJ48))</f>
        <v xml:space="preserve"> </v>
      </c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7" t="str">
        <f>IF(ISERROR(AVERAGE(Judge1:Judge9!F49))," ", AVERAGE(Judge1:Judge9!F49))</f>
        <v xml:space="preserve"> </v>
      </c>
      <c r="G49" s="37" t="str">
        <f>IF(ISERROR(AVERAGE(Judge1:Judge9!G49))," ", AVERAGE(Judge1:Judge9!G49))</f>
        <v xml:space="preserve"> </v>
      </c>
      <c r="H49" s="37" t="str">
        <f>IF(ISERROR(AVERAGE(Judge1:Judge9!H49))," ", AVERAGE(Judge1:Judge9!H49))</f>
        <v xml:space="preserve"> </v>
      </c>
      <c r="I49" s="37" t="str">
        <f>IF(ISERROR(AVERAGE(Judge1:Judge9!I49))," ", AVERAGE(Judge1:Judge9!I49))</f>
        <v xml:space="preserve"> </v>
      </c>
      <c r="J49" s="37" t="str">
        <f>IF(ISERROR(AVERAGE(Judge1:Judge9!J49))," ", AVERAGE(Judge1:Judge9!J49))</f>
        <v xml:space="preserve"> </v>
      </c>
      <c r="K49" s="37" t="str">
        <f>IF(ISERROR(AVERAGE(Judge1:Judge9!K49))," ", AVERAGE(Judge1:Judge9!K49))</f>
        <v xml:space="preserve"> </v>
      </c>
      <c r="L49" s="37" t="str">
        <f>IF(ISERROR(AVERAGE(Judge1:Judge9!L49))," ", AVERAGE(Judge1:Judge9!L49))</f>
        <v xml:space="preserve"> </v>
      </c>
      <c r="M49" s="37" t="str">
        <f>IF(ISERROR(AVERAGE(Judge1:Judge9!M49))," ", AVERAGE(Judge1:Judge9!M49))</f>
        <v xml:space="preserve"> </v>
      </c>
      <c r="N49" s="37" t="str">
        <f>IF(ISERROR(AVERAGE(Judge1:Judge9!N49))," ", AVERAGE(Judge1:Judge9!N49))</f>
        <v xml:space="preserve"> </v>
      </c>
      <c r="O49" s="37" t="str">
        <f>IF(ISERROR(AVERAGE(Judge1:Judge9!O49))," ", AVERAGE(Judge1:Judge9!O49))</f>
        <v xml:space="preserve"> </v>
      </c>
      <c r="P49" s="37" t="str">
        <f>IF(ISERROR(AVERAGE(Judge1:Judge9!P49))," ", AVERAGE(Judge1:Judge9!P49))</f>
        <v xml:space="preserve"> </v>
      </c>
      <c r="Q49" s="37" t="str">
        <f>IF(ISERROR(AVERAGE(Judge1:Judge9!Q49))," ", AVERAGE(Judge1:Judge9!Q49))</f>
        <v xml:space="preserve"> </v>
      </c>
      <c r="R49" s="37" t="str">
        <f>IF(ISERROR(AVERAGE(Judge1:Judge9!R49))," ", AVERAGE(Judge1:Judge9!R49))</f>
        <v xml:space="preserve"> </v>
      </c>
      <c r="S49" s="37" t="str">
        <f>IF(ISERROR(AVERAGE(Judge1:Judge9!S49))," ", AVERAGE(Judge1:Judge9!S49))</f>
        <v xml:space="preserve"> </v>
      </c>
      <c r="T49" s="37" t="str">
        <f>IF(ISERROR(AVERAGE(Judge1:Judge9!T49))," ", AVERAGE(Judge1:Judge9!T49))</f>
        <v xml:space="preserve"> </v>
      </c>
      <c r="U49" s="37" t="str">
        <f>IF(ISERROR(AVERAGE(Judge1:Judge9!U49))," ", AVERAGE(Judge1:Judge9!U49))</f>
        <v xml:space="preserve"> </v>
      </c>
      <c r="V49" s="37" t="str">
        <f>IF(ISERROR(AVERAGE(Judge1:Judge9!V49))," ", AVERAGE(Judge1:Judge9!V49))</f>
        <v xml:space="preserve"> </v>
      </c>
      <c r="W49" s="37" t="str">
        <f>IF(ISERROR(AVERAGE(Judge1:Judge9!W49))," ", AVERAGE(Judge1:Judge9!W49))</f>
        <v xml:space="preserve"> </v>
      </c>
      <c r="X49" s="37" t="str">
        <f>IF(ISERROR(AVERAGE(Judge1:Judge9!X49))," ", AVERAGE(Judge1:Judge9!X49))</f>
        <v xml:space="preserve"> </v>
      </c>
      <c r="Y49" s="37" t="str">
        <f>IF(ISERROR(AVERAGE(Judge1:Judge9!Y49))," ", AVERAGE(Judge1:Judge9!Y49))</f>
        <v xml:space="preserve"> </v>
      </c>
      <c r="Z49" s="37" t="str">
        <f>IF(ISERROR(AVERAGE(Judge1:Judge9!Z49))," ", AVERAGE(Judge1:Judge9!Z49))</f>
        <v xml:space="preserve"> </v>
      </c>
      <c r="AA49" s="37" t="str">
        <f>IF(ISERROR(AVERAGE(Judge1:Judge9!AA49))," ", AVERAGE(Judge1:Judge9!AA49))</f>
        <v xml:space="preserve"> </v>
      </c>
      <c r="AB49" s="37" t="str">
        <f>IF(ISERROR(AVERAGE(Judge1:Judge9!AB49))," ", AVERAGE(Judge1:Judge9!AB49))</f>
        <v xml:space="preserve"> </v>
      </c>
      <c r="AC49" s="37" t="str">
        <f>IF(ISERROR(AVERAGE(Judge1:Judge9!AC49))," ", AVERAGE(Judge1:Judge9!AC49))</f>
        <v xml:space="preserve"> </v>
      </c>
      <c r="AD49" s="37" t="str">
        <f>IF(ISERROR(AVERAGE(Judge1:Judge9!AD49))," ", AVERAGE(Judge1:Judge9!AD49))</f>
        <v xml:space="preserve"> </v>
      </c>
      <c r="AE49" s="37" t="str">
        <f>IF(ISERROR(AVERAGE(Judge1:Judge9!AE49))," ", AVERAGE(Judge1:Judge9!AE49))</f>
        <v xml:space="preserve"> </v>
      </c>
      <c r="AF49" s="37" t="str">
        <f>IF(ISERROR(AVERAGE(Judge1:Judge9!AF49))," ", AVERAGE(Judge1:Judge9!AF49))</f>
        <v xml:space="preserve"> </v>
      </c>
      <c r="AG49" s="37" t="str">
        <f>IF(ISERROR(AVERAGE(Judge1:Judge9!AG49))," ", AVERAGE(Judge1:Judge9!AG49))</f>
        <v xml:space="preserve"> </v>
      </c>
      <c r="AH49" s="37" t="str">
        <f>IF(ISERROR(AVERAGE(Judge1:Judge9!AH49))," ", AVERAGE(Judge1:Judge9!AH49))</f>
        <v xml:space="preserve"> </v>
      </c>
      <c r="AI49" s="37" t="str">
        <f>IF(ISERROR(AVERAGE(Judge1:Judge9!AI49))," ", AVERAGE(Judge1:Judge9!AI49))</f>
        <v xml:space="preserve"> </v>
      </c>
      <c r="AJ49" s="37" t="str">
        <f>IF(ISERROR(AVERAGE(Judge1:Judge9!AJ49))," ", AVERAGE(Judge1:Judge9!AJ49))</f>
        <v xml:space="preserve"> 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7" t="str">
        <f>IF(ISERROR(AVERAGE(Judge1:Judge9!F50))," ", AVERAGE(Judge1:Judge9!F50))</f>
        <v xml:space="preserve"> </v>
      </c>
      <c r="G50" s="37" t="str">
        <f>IF(ISERROR(AVERAGE(Judge1:Judge9!G50))," ", AVERAGE(Judge1:Judge9!G50))</f>
        <v xml:space="preserve"> </v>
      </c>
      <c r="H50" s="37" t="str">
        <f>IF(ISERROR(AVERAGE(Judge1:Judge9!H50))," ", AVERAGE(Judge1:Judge9!H50))</f>
        <v xml:space="preserve"> </v>
      </c>
      <c r="I50" s="37" t="str">
        <f>IF(ISERROR(AVERAGE(Judge1:Judge9!I50))," ", AVERAGE(Judge1:Judge9!I50))</f>
        <v xml:space="preserve"> </v>
      </c>
      <c r="J50" s="37" t="str">
        <f>IF(ISERROR(AVERAGE(Judge1:Judge9!J50))," ", AVERAGE(Judge1:Judge9!J50))</f>
        <v xml:space="preserve"> </v>
      </c>
      <c r="K50" s="37" t="str">
        <f>IF(ISERROR(AVERAGE(Judge1:Judge9!K50))," ", AVERAGE(Judge1:Judge9!K50))</f>
        <v xml:space="preserve"> </v>
      </c>
      <c r="L50" s="37" t="str">
        <f>IF(ISERROR(AVERAGE(Judge1:Judge9!L50))," ", AVERAGE(Judge1:Judge9!L50))</f>
        <v xml:space="preserve"> </v>
      </c>
      <c r="M50" s="37" t="str">
        <f>IF(ISERROR(AVERAGE(Judge1:Judge9!M50))," ", AVERAGE(Judge1:Judge9!M50))</f>
        <v xml:space="preserve"> </v>
      </c>
      <c r="N50" s="37" t="str">
        <f>IF(ISERROR(AVERAGE(Judge1:Judge9!N50))," ", AVERAGE(Judge1:Judge9!N50))</f>
        <v xml:space="preserve"> </v>
      </c>
      <c r="O50" s="37" t="str">
        <f>IF(ISERROR(AVERAGE(Judge1:Judge9!O50))," ", AVERAGE(Judge1:Judge9!O50))</f>
        <v xml:space="preserve"> </v>
      </c>
      <c r="P50" s="37" t="str">
        <f>IF(ISERROR(AVERAGE(Judge1:Judge9!P50))," ", AVERAGE(Judge1:Judge9!P50))</f>
        <v xml:space="preserve"> </v>
      </c>
      <c r="Q50" s="37" t="str">
        <f>IF(ISERROR(AVERAGE(Judge1:Judge9!Q50))," ", AVERAGE(Judge1:Judge9!Q50))</f>
        <v xml:space="preserve"> </v>
      </c>
      <c r="R50" s="37" t="str">
        <f>IF(ISERROR(AVERAGE(Judge1:Judge9!R50))," ", AVERAGE(Judge1:Judge9!R50))</f>
        <v xml:space="preserve"> </v>
      </c>
      <c r="S50" s="37" t="str">
        <f>IF(ISERROR(AVERAGE(Judge1:Judge9!S50))," ", AVERAGE(Judge1:Judge9!S50))</f>
        <v xml:space="preserve"> </v>
      </c>
      <c r="T50" s="37" t="str">
        <f>IF(ISERROR(AVERAGE(Judge1:Judge9!T50))," ", AVERAGE(Judge1:Judge9!T50))</f>
        <v xml:space="preserve"> </v>
      </c>
      <c r="U50" s="37" t="str">
        <f>IF(ISERROR(AVERAGE(Judge1:Judge9!U50))," ", AVERAGE(Judge1:Judge9!U50))</f>
        <v xml:space="preserve"> </v>
      </c>
      <c r="V50" s="37" t="str">
        <f>IF(ISERROR(AVERAGE(Judge1:Judge9!V50))," ", AVERAGE(Judge1:Judge9!V50))</f>
        <v xml:space="preserve"> </v>
      </c>
      <c r="W50" s="37" t="str">
        <f>IF(ISERROR(AVERAGE(Judge1:Judge9!W50))," ", AVERAGE(Judge1:Judge9!W50))</f>
        <v xml:space="preserve"> </v>
      </c>
      <c r="X50" s="37" t="str">
        <f>IF(ISERROR(AVERAGE(Judge1:Judge9!X50))," ", AVERAGE(Judge1:Judge9!X50))</f>
        <v xml:space="preserve"> </v>
      </c>
      <c r="Y50" s="37" t="str">
        <f>IF(ISERROR(AVERAGE(Judge1:Judge9!Y50))," ", AVERAGE(Judge1:Judge9!Y50))</f>
        <v xml:space="preserve"> </v>
      </c>
      <c r="Z50" s="37" t="str">
        <f>IF(ISERROR(AVERAGE(Judge1:Judge9!Z50))," ", AVERAGE(Judge1:Judge9!Z50))</f>
        <v xml:space="preserve"> </v>
      </c>
      <c r="AA50" s="37" t="str">
        <f>IF(ISERROR(AVERAGE(Judge1:Judge9!AA50))," ", AVERAGE(Judge1:Judge9!AA50))</f>
        <v xml:space="preserve"> </v>
      </c>
      <c r="AB50" s="37" t="str">
        <f>IF(ISERROR(AVERAGE(Judge1:Judge9!AB50))," ", AVERAGE(Judge1:Judge9!AB50))</f>
        <v xml:space="preserve"> </v>
      </c>
      <c r="AC50" s="37" t="str">
        <f>IF(ISERROR(AVERAGE(Judge1:Judge9!AC50))," ", AVERAGE(Judge1:Judge9!AC50))</f>
        <v xml:space="preserve"> </v>
      </c>
      <c r="AD50" s="37" t="str">
        <f>IF(ISERROR(AVERAGE(Judge1:Judge9!AD50))," ", AVERAGE(Judge1:Judge9!AD50))</f>
        <v xml:space="preserve"> </v>
      </c>
      <c r="AE50" s="37" t="str">
        <f>IF(ISERROR(AVERAGE(Judge1:Judge9!AE50))," ", AVERAGE(Judge1:Judge9!AE50))</f>
        <v xml:space="preserve"> </v>
      </c>
      <c r="AF50" s="37" t="str">
        <f>IF(ISERROR(AVERAGE(Judge1:Judge9!AF50))," ", AVERAGE(Judge1:Judge9!AF50))</f>
        <v xml:space="preserve"> </v>
      </c>
      <c r="AG50" s="37" t="str">
        <f>IF(ISERROR(AVERAGE(Judge1:Judge9!AG50))," ", AVERAGE(Judge1:Judge9!AG50))</f>
        <v xml:space="preserve"> </v>
      </c>
      <c r="AH50" s="37" t="str">
        <f>IF(ISERROR(AVERAGE(Judge1:Judge9!AH50))," ", AVERAGE(Judge1:Judge9!AH50))</f>
        <v xml:space="preserve"> </v>
      </c>
      <c r="AI50" s="37" t="str">
        <f>IF(ISERROR(AVERAGE(Judge1:Judge9!AI50))," ", AVERAGE(Judge1:Judge9!AI50))</f>
        <v xml:space="preserve"> </v>
      </c>
      <c r="AJ50" s="37" t="str">
        <f>IF(ISERROR(AVERAGE(Judge1:Judge9!AJ50))," ", AVERAGE(Judge1:Judge9!AJ50))</f>
        <v xml:space="preserve"> 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7" t="str">
        <f>IF(ISERROR(AVERAGE(Judge1:Judge9!F51))," ", AVERAGE(Judge1:Judge9!F51))</f>
        <v xml:space="preserve"> </v>
      </c>
      <c r="G51" s="37" t="str">
        <f>IF(ISERROR(AVERAGE(Judge1:Judge9!G51))," ", AVERAGE(Judge1:Judge9!G51))</f>
        <v xml:space="preserve"> </v>
      </c>
      <c r="H51" s="37" t="str">
        <f>IF(ISERROR(AVERAGE(Judge1:Judge9!H51))," ", AVERAGE(Judge1:Judge9!H51))</f>
        <v xml:space="preserve"> </v>
      </c>
      <c r="I51" s="37" t="str">
        <f>IF(ISERROR(AVERAGE(Judge1:Judge9!I51))," ", AVERAGE(Judge1:Judge9!I51))</f>
        <v xml:space="preserve"> </v>
      </c>
      <c r="J51" s="37" t="str">
        <f>IF(ISERROR(AVERAGE(Judge1:Judge9!J51))," ", AVERAGE(Judge1:Judge9!J51))</f>
        <v xml:space="preserve"> </v>
      </c>
      <c r="K51" s="37" t="str">
        <f>IF(ISERROR(AVERAGE(Judge1:Judge9!K51))," ", AVERAGE(Judge1:Judge9!K51))</f>
        <v xml:space="preserve"> </v>
      </c>
      <c r="L51" s="37" t="str">
        <f>IF(ISERROR(AVERAGE(Judge1:Judge9!L51))," ", AVERAGE(Judge1:Judge9!L51))</f>
        <v xml:space="preserve"> </v>
      </c>
      <c r="M51" s="37" t="str">
        <f>IF(ISERROR(AVERAGE(Judge1:Judge9!M51))," ", AVERAGE(Judge1:Judge9!M51))</f>
        <v xml:space="preserve"> </v>
      </c>
      <c r="N51" s="37" t="str">
        <f>IF(ISERROR(AVERAGE(Judge1:Judge9!N51))," ", AVERAGE(Judge1:Judge9!N51))</f>
        <v xml:space="preserve"> </v>
      </c>
      <c r="O51" s="37" t="str">
        <f>IF(ISERROR(AVERAGE(Judge1:Judge9!O51))," ", AVERAGE(Judge1:Judge9!O51))</f>
        <v xml:space="preserve"> </v>
      </c>
      <c r="P51" s="37" t="str">
        <f>IF(ISERROR(AVERAGE(Judge1:Judge9!P51))," ", AVERAGE(Judge1:Judge9!P51))</f>
        <v xml:space="preserve"> </v>
      </c>
      <c r="Q51" s="37" t="str">
        <f>IF(ISERROR(AVERAGE(Judge1:Judge9!Q51))," ", AVERAGE(Judge1:Judge9!Q51))</f>
        <v xml:space="preserve"> </v>
      </c>
      <c r="R51" s="37" t="str">
        <f>IF(ISERROR(AVERAGE(Judge1:Judge9!R51))," ", AVERAGE(Judge1:Judge9!R51))</f>
        <v xml:space="preserve"> </v>
      </c>
      <c r="S51" s="37" t="str">
        <f>IF(ISERROR(AVERAGE(Judge1:Judge9!S51))," ", AVERAGE(Judge1:Judge9!S51))</f>
        <v xml:space="preserve"> </v>
      </c>
      <c r="T51" s="37" t="str">
        <f>IF(ISERROR(AVERAGE(Judge1:Judge9!T51))," ", AVERAGE(Judge1:Judge9!T51))</f>
        <v xml:space="preserve"> </v>
      </c>
      <c r="U51" s="37" t="str">
        <f>IF(ISERROR(AVERAGE(Judge1:Judge9!U51))," ", AVERAGE(Judge1:Judge9!U51))</f>
        <v xml:space="preserve"> </v>
      </c>
      <c r="V51" s="37" t="str">
        <f>IF(ISERROR(AVERAGE(Judge1:Judge9!V51))," ", AVERAGE(Judge1:Judge9!V51))</f>
        <v xml:space="preserve"> </v>
      </c>
      <c r="W51" s="37" t="str">
        <f>IF(ISERROR(AVERAGE(Judge1:Judge9!W51))," ", AVERAGE(Judge1:Judge9!W51))</f>
        <v xml:space="preserve"> </v>
      </c>
      <c r="X51" s="37" t="str">
        <f>IF(ISERROR(AVERAGE(Judge1:Judge9!X51))," ", AVERAGE(Judge1:Judge9!X51))</f>
        <v xml:space="preserve"> </v>
      </c>
      <c r="Y51" s="37" t="str">
        <f>IF(ISERROR(AVERAGE(Judge1:Judge9!Y51))," ", AVERAGE(Judge1:Judge9!Y51))</f>
        <v xml:space="preserve"> </v>
      </c>
      <c r="Z51" s="37" t="str">
        <f>IF(ISERROR(AVERAGE(Judge1:Judge9!Z51))," ", AVERAGE(Judge1:Judge9!Z51))</f>
        <v xml:space="preserve"> </v>
      </c>
      <c r="AA51" s="37" t="str">
        <f>IF(ISERROR(AVERAGE(Judge1:Judge9!AA51))," ", AVERAGE(Judge1:Judge9!AA51))</f>
        <v xml:space="preserve"> </v>
      </c>
      <c r="AB51" s="37" t="str">
        <f>IF(ISERROR(AVERAGE(Judge1:Judge9!AB51))," ", AVERAGE(Judge1:Judge9!AB51))</f>
        <v xml:space="preserve"> </v>
      </c>
      <c r="AC51" s="37" t="str">
        <f>IF(ISERROR(AVERAGE(Judge1:Judge9!AC51))," ", AVERAGE(Judge1:Judge9!AC51))</f>
        <v xml:space="preserve"> </v>
      </c>
      <c r="AD51" s="37" t="str">
        <f>IF(ISERROR(AVERAGE(Judge1:Judge9!AD51))," ", AVERAGE(Judge1:Judge9!AD51))</f>
        <v xml:space="preserve"> </v>
      </c>
      <c r="AE51" s="37" t="str">
        <f>IF(ISERROR(AVERAGE(Judge1:Judge9!AE51))," ", AVERAGE(Judge1:Judge9!AE51))</f>
        <v xml:space="preserve"> </v>
      </c>
      <c r="AF51" s="37" t="str">
        <f>IF(ISERROR(AVERAGE(Judge1:Judge9!AF51))," ", AVERAGE(Judge1:Judge9!AF51))</f>
        <v xml:space="preserve"> </v>
      </c>
      <c r="AG51" s="37" t="str">
        <f>IF(ISERROR(AVERAGE(Judge1:Judge9!AG51))," ", AVERAGE(Judge1:Judge9!AG51))</f>
        <v xml:space="preserve"> </v>
      </c>
      <c r="AH51" s="37" t="str">
        <f>IF(ISERROR(AVERAGE(Judge1:Judge9!AH51))," ", AVERAGE(Judge1:Judge9!AH51))</f>
        <v xml:space="preserve"> </v>
      </c>
      <c r="AI51" s="37" t="str">
        <f>IF(ISERROR(AVERAGE(Judge1:Judge9!AI51))," ", AVERAGE(Judge1:Judge9!AI51))</f>
        <v xml:space="preserve"> </v>
      </c>
      <c r="AJ51" s="37" t="str">
        <f>IF(ISERROR(AVERAGE(Judge1:Judge9!AJ51))," ", AVERAGE(Judge1:Judge9!AJ51))</f>
        <v xml:space="preserve"> </v>
      </c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7" t="str">
        <f>IF(ISERROR(AVERAGE(Judge1:Judge9!F52))," ", AVERAGE(Judge1:Judge9!F52))</f>
        <v xml:space="preserve"> </v>
      </c>
      <c r="G52" s="37" t="str">
        <f>IF(ISERROR(AVERAGE(Judge1:Judge9!G52))," ", AVERAGE(Judge1:Judge9!G52))</f>
        <v xml:space="preserve"> </v>
      </c>
      <c r="H52" s="37" t="str">
        <f>IF(ISERROR(AVERAGE(Judge1:Judge9!H52))," ", AVERAGE(Judge1:Judge9!H52))</f>
        <v xml:space="preserve"> </v>
      </c>
      <c r="I52" s="37" t="str">
        <f>IF(ISERROR(AVERAGE(Judge1:Judge9!I52))," ", AVERAGE(Judge1:Judge9!I52))</f>
        <v xml:space="preserve"> </v>
      </c>
      <c r="J52" s="37" t="str">
        <f>IF(ISERROR(AVERAGE(Judge1:Judge9!J52))," ", AVERAGE(Judge1:Judge9!J52))</f>
        <v xml:space="preserve"> </v>
      </c>
      <c r="K52" s="37" t="str">
        <f>IF(ISERROR(AVERAGE(Judge1:Judge9!K52))," ", AVERAGE(Judge1:Judge9!K52))</f>
        <v xml:space="preserve"> </v>
      </c>
      <c r="L52" s="37" t="str">
        <f>IF(ISERROR(AVERAGE(Judge1:Judge9!L52))," ", AVERAGE(Judge1:Judge9!L52))</f>
        <v xml:space="preserve"> </v>
      </c>
      <c r="M52" s="37" t="str">
        <f>IF(ISERROR(AVERAGE(Judge1:Judge9!M52))," ", AVERAGE(Judge1:Judge9!M52))</f>
        <v xml:space="preserve"> </v>
      </c>
      <c r="N52" s="37" t="str">
        <f>IF(ISERROR(AVERAGE(Judge1:Judge9!N52))," ", AVERAGE(Judge1:Judge9!N52))</f>
        <v xml:space="preserve"> </v>
      </c>
      <c r="O52" s="37" t="str">
        <f>IF(ISERROR(AVERAGE(Judge1:Judge9!O52))," ", AVERAGE(Judge1:Judge9!O52))</f>
        <v xml:space="preserve"> </v>
      </c>
      <c r="P52" s="37" t="str">
        <f>IF(ISERROR(AVERAGE(Judge1:Judge9!P52))," ", AVERAGE(Judge1:Judge9!P52))</f>
        <v xml:space="preserve"> </v>
      </c>
      <c r="Q52" s="37" t="str">
        <f>IF(ISERROR(AVERAGE(Judge1:Judge9!Q52))," ", AVERAGE(Judge1:Judge9!Q52))</f>
        <v xml:space="preserve"> </v>
      </c>
      <c r="R52" s="37" t="str">
        <f>IF(ISERROR(AVERAGE(Judge1:Judge9!R52))," ", AVERAGE(Judge1:Judge9!R52))</f>
        <v xml:space="preserve"> </v>
      </c>
      <c r="S52" s="37" t="str">
        <f>IF(ISERROR(AVERAGE(Judge1:Judge9!S52))," ", AVERAGE(Judge1:Judge9!S52))</f>
        <v xml:space="preserve"> </v>
      </c>
      <c r="T52" s="37" t="str">
        <f>IF(ISERROR(AVERAGE(Judge1:Judge9!T52))," ", AVERAGE(Judge1:Judge9!T52))</f>
        <v xml:space="preserve"> </v>
      </c>
      <c r="U52" s="37" t="str">
        <f>IF(ISERROR(AVERAGE(Judge1:Judge9!U52))," ", AVERAGE(Judge1:Judge9!U52))</f>
        <v xml:space="preserve"> </v>
      </c>
      <c r="V52" s="37" t="str">
        <f>IF(ISERROR(AVERAGE(Judge1:Judge9!V52))," ", AVERAGE(Judge1:Judge9!V52))</f>
        <v xml:space="preserve"> </v>
      </c>
      <c r="W52" s="37" t="str">
        <f>IF(ISERROR(AVERAGE(Judge1:Judge9!W52))," ", AVERAGE(Judge1:Judge9!W52))</f>
        <v xml:space="preserve"> </v>
      </c>
      <c r="X52" s="37" t="str">
        <f>IF(ISERROR(AVERAGE(Judge1:Judge9!X52))," ", AVERAGE(Judge1:Judge9!X52))</f>
        <v xml:space="preserve"> </v>
      </c>
      <c r="Y52" s="37" t="str">
        <f>IF(ISERROR(AVERAGE(Judge1:Judge9!Y52))," ", AVERAGE(Judge1:Judge9!Y52))</f>
        <v xml:space="preserve"> </v>
      </c>
      <c r="Z52" s="37" t="str">
        <f>IF(ISERROR(AVERAGE(Judge1:Judge9!Z52))," ", AVERAGE(Judge1:Judge9!Z52))</f>
        <v xml:space="preserve"> </v>
      </c>
      <c r="AA52" s="37" t="str">
        <f>IF(ISERROR(AVERAGE(Judge1:Judge9!AA52))," ", AVERAGE(Judge1:Judge9!AA52))</f>
        <v xml:space="preserve"> </v>
      </c>
      <c r="AB52" s="37" t="str">
        <f>IF(ISERROR(AVERAGE(Judge1:Judge9!AB52))," ", AVERAGE(Judge1:Judge9!AB52))</f>
        <v xml:space="preserve"> </v>
      </c>
      <c r="AC52" s="37" t="str">
        <f>IF(ISERROR(AVERAGE(Judge1:Judge9!AC52))," ", AVERAGE(Judge1:Judge9!AC52))</f>
        <v xml:space="preserve"> </v>
      </c>
      <c r="AD52" s="37" t="str">
        <f>IF(ISERROR(AVERAGE(Judge1:Judge9!AD52))," ", AVERAGE(Judge1:Judge9!AD52))</f>
        <v xml:space="preserve"> </v>
      </c>
      <c r="AE52" s="37" t="str">
        <f>IF(ISERROR(AVERAGE(Judge1:Judge9!AE52))," ", AVERAGE(Judge1:Judge9!AE52))</f>
        <v xml:space="preserve"> </v>
      </c>
      <c r="AF52" s="37" t="str">
        <f>IF(ISERROR(AVERAGE(Judge1:Judge9!AF52))," ", AVERAGE(Judge1:Judge9!AF52))</f>
        <v xml:space="preserve"> </v>
      </c>
      <c r="AG52" s="37" t="str">
        <f>IF(ISERROR(AVERAGE(Judge1:Judge9!AG52))," ", AVERAGE(Judge1:Judge9!AG52))</f>
        <v xml:space="preserve"> </v>
      </c>
      <c r="AH52" s="37" t="str">
        <f>IF(ISERROR(AVERAGE(Judge1:Judge9!AH52))," ", AVERAGE(Judge1:Judge9!AH52))</f>
        <v xml:space="preserve"> </v>
      </c>
      <c r="AI52" s="37" t="str">
        <f>IF(ISERROR(AVERAGE(Judge1:Judge9!AI52))," ", AVERAGE(Judge1:Judge9!AI52))</f>
        <v xml:space="preserve"> </v>
      </c>
      <c r="AJ52" s="37" t="str">
        <f>IF(ISERROR(AVERAGE(Judge1:Judge9!AJ52))," ", AVERAGE(Judge1:Judge9!AJ52))</f>
        <v xml:space="preserve"> 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7" t="str">
        <f>IF(ISERROR(AVERAGE(Judge1:Judge9!F53))," ", AVERAGE(Judge1:Judge9!F53))</f>
        <v xml:space="preserve"> </v>
      </c>
      <c r="G53" s="37" t="str">
        <f>IF(ISERROR(AVERAGE(Judge1:Judge9!G53))," ", AVERAGE(Judge1:Judge9!G53))</f>
        <v xml:space="preserve"> </v>
      </c>
      <c r="H53" s="37" t="str">
        <f>IF(ISERROR(AVERAGE(Judge1:Judge9!H53))," ", AVERAGE(Judge1:Judge9!H53))</f>
        <v xml:space="preserve"> </v>
      </c>
      <c r="I53" s="37" t="str">
        <f>IF(ISERROR(AVERAGE(Judge1:Judge9!I53))," ", AVERAGE(Judge1:Judge9!I53))</f>
        <v xml:space="preserve"> </v>
      </c>
      <c r="J53" s="37" t="str">
        <f>IF(ISERROR(AVERAGE(Judge1:Judge9!J53))," ", AVERAGE(Judge1:Judge9!J53))</f>
        <v xml:space="preserve"> </v>
      </c>
      <c r="K53" s="37" t="str">
        <f>IF(ISERROR(AVERAGE(Judge1:Judge9!K53))," ", AVERAGE(Judge1:Judge9!K53))</f>
        <v xml:space="preserve"> </v>
      </c>
      <c r="L53" s="37" t="str">
        <f>IF(ISERROR(AVERAGE(Judge1:Judge9!L53))," ", AVERAGE(Judge1:Judge9!L53))</f>
        <v xml:space="preserve"> </v>
      </c>
      <c r="M53" s="37" t="str">
        <f>IF(ISERROR(AVERAGE(Judge1:Judge9!M53))," ", AVERAGE(Judge1:Judge9!M53))</f>
        <v xml:space="preserve"> </v>
      </c>
      <c r="N53" s="37" t="str">
        <f>IF(ISERROR(AVERAGE(Judge1:Judge9!N53))," ", AVERAGE(Judge1:Judge9!N53))</f>
        <v xml:space="preserve"> </v>
      </c>
      <c r="O53" s="37" t="str">
        <f>IF(ISERROR(AVERAGE(Judge1:Judge9!O53))," ", AVERAGE(Judge1:Judge9!O53))</f>
        <v xml:space="preserve"> </v>
      </c>
      <c r="P53" s="37" t="str">
        <f>IF(ISERROR(AVERAGE(Judge1:Judge9!P53))," ", AVERAGE(Judge1:Judge9!P53))</f>
        <v xml:space="preserve"> </v>
      </c>
      <c r="Q53" s="37" t="str">
        <f>IF(ISERROR(AVERAGE(Judge1:Judge9!Q53))," ", AVERAGE(Judge1:Judge9!Q53))</f>
        <v xml:space="preserve"> </v>
      </c>
      <c r="R53" s="37" t="str">
        <f>IF(ISERROR(AVERAGE(Judge1:Judge9!R53))," ", AVERAGE(Judge1:Judge9!R53))</f>
        <v xml:space="preserve"> </v>
      </c>
      <c r="S53" s="37" t="str">
        <f>IF(ISERROR(AVERAGE(Judge1:Judge9!S53))," ", AVERAGE(Judge1:Judge9!S53))</f>
        <v xml:space="preserve"> </v>
      </c>
      <c r="T53" s="37" t="str">
        <f>IF(ISERROR(AVERAGE(Judge1:Judge9!T53))," ", AVERAGE(Judge1:Judge9!T53))</f>
        <v xml:space="preserve"> </v>
      </c>
      <c r="U53" s="37" t="str">
        <f>IF(ISERROR(AVERAGE(Judge1:Judge9!U53))," ", AVERAGE(Judge1:Judge9!U53))</f>
        <v xml:space="preserve"> </v>
      </c>
      <c r="V53" s="37" t="str">
        <f>IF(ISERROR(AVERAGE(Judge1:Judge9!V53))," ", AVERAGE(Judge1:Judge9!V53))</f>
        <v xml:space="preserve"> </v>
      </c>
      <c r="W53" s="37" t="str">
        <f>IF(ISERROR(AVERAGE(Judge1:Judge9!W53))," ", AVERAGE(Judge1:Judge9!W53))</f>
        <v xml:space="preserve"> </v>
      </c>
      <c r="X53" s="37" t="str">
        <f>IF(ISERROR(AVERAGE(Judge1:Judge9!X53))," ", AVERAGE(Judge1:Judge9!X53))</f>
        <v xml:space="preserve"> </v>
      </c>
      <c r="Y53" s="37" t="str">
        <f>IF(ISERROR(AVERAGE(Judge1:Judge9!Y53))," ", AVERAGE(Judge1:Judge9!Y53))</f>
        <v xml:space="preserve"> </v>
      </c>
      <c r="Z53" s="37" t="str">
        <f>IF(ISERROR(AVERAGE(Judge1:Judge9!Z53))," ", AVERAGE(Judge1:Judge9!Z53))</f>
        <v xml:space="preserve"> </v>
      </c>
      <c r="AA53" s="37" t="str">
        <f>IF(ISERROR(AVERAGE(Judge1:Judge9!AA53))," ", AVERAGE(Judge1:Judge9!AA53))</f>
        <v xml:space="preserve"> </v>
      </c>
      <c r="AB53" s="37" t="str">
        <f>IF(ISERROR(AVERAGE(Judge1:Judge9!AB53))," ", AVERAGE(Judge1:Judge9!AB53))</f>
        <v xml:space="preserve"> </v>
      </c>
      <c r="AC53" s="37" t="str">
        <f>IF(ISERROR(AVERAGE(Judge1:Judge9!AC53))," ", AVERAGE(Judge1:Judge9!AC53))</f>
        <v xml:space="preserve"> </v>
      </c>
      <c r="AD53" s="37" t="str">
        <f>IF(ISERROR(AVERAGE(Judge1:Judge9!AD53))," ", AVERAGE(Judge1:Judge9!AD53))</f>
        <v xml:space="preserve"> </v>
      </c>
      <c r="AE53" s="37" t="str">
        <f>IF(ISERROR(AVERAGE(Judge1:Judge9!AE53))," ", AVERAGE(Judge1:Judge9!AE53))</f>
        <v xml:space="preserve"> </v>
      </c>
      <c r="AF53" s="37" t="str">
        <f>IF(ISERROR(AVERAGE(Judge1:Judge9!AF53))," ", AVERAGE(Judge1:Judge9!AF53))</f>
        <v xml:space="preserve"> </v>
      </c>
      <c r="AG53" s="37" t="str">
        <f>IF(ISERROR(AVERAGE(Judge1:Judge9!AG53))," ", AVERAGE(Judge1:Judge9!AG53))</f>
        <v xml:space="preserve"> </v>
      </c>
      <c r="AH53" s="37" t="str">
        <f>IF(ISERROR(AVERAGE(Judge1:Judge9!AH53))," ", AVERAGE(Judge1:Judge9!AH53))</f>
        <v xml:space="preserve"> </v>
      </c>
      <c r="AI53" s="37" t="str">
        <f>IF(ISERROR(AVERAGE(Judge1:Judge9!AI53))," ", AVERAGE(Judge1:Judge9!AI53))</f>
        <v xml:space="preserve"> </v>
      </c>
      <c r="AJ53" s="37" t="str">
        <f>IF(ISERROR(AVERAGE(Judge1:Judge9!AJ53))," ", AVERAGE(Judge1:Judge9!AJ53))</f>
        <v xml:space="preserve"> 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7" t="str">
        <f>IF(ISERROR(AVERAGE(Judge1:Judge9!F54))," ", AVERAGE(Judge1:Judge9!F54))</f>
        <v xml:space="preserve"> </v>
      </c>
      <c r="G54" s="37" t="str">
        <f>IF(ISERROR(AVERAGE(Judge1:Judge9!G54))," ", AVERAGE(Judge1:Judge9!G54))</f>
        <v xml:space="preserve"> </v>
      </c>
      <c r="H54" s="37" t="str">
        <f>IF(ISERROR(AVERAGE(Judge1:Judge9!H54))," ", AVERAGE(Judge1:Judge9!H54))</f>
        <v xml:space="preserve"> </v>
      </c>
      <c r="I54" s="37" t="str">
        <f>IF(ISERROR(AVERAGE(Judge1:Judge9!I54))," ", AVERAGE(Judge1:Judge9!I54))</f>
        <v xml:space="preserve"> </v>
      </c>
      <c r="J54" s="37" t="str">
        <f>IF(ISERROR(AVERAGE(Judge1:Judge9!J54))," ", AVERAGE(Judge1:Judge9!J54))</f>
        <v xml:space="preserve"> </v>
      </c>
      <c r="K54" s="37" t="str">
        <f>IF(ISERROR(AVERAGE(Judge1:Judge9!K54))," ", AVERAGE(Judge1:Judge9!K54))</f>
        <v xml:space="preserve"> </v>
      </c>
      <c r="L54" s="37" t="str">
        <f>IF(ISERROR(AVERAGE(Judge1:Judge9!L54))," ", AVERAGE(Judge1:Judge9!L54))</f>
        <v xml:space="preserve"> </v>
      </c>
      <c r="M54" s="37" t="str">
        <f>IF(ISERROR(AVERAGE(Judge1:Judge9!M54))," ", AVERAGE(Judge1:Judge9!M54))</f>
        <v xml:space="preserve"> </v>
      </c>
      <c r="N54" s="37" t="str">
        <f>IF(ISERROR(AVERAGE(Judge1:Judge9!N54))," ", AVERAGE(Judge1:Judge9!N54))</f>
        <v xml:space="preserve"> </v>
      </c>
      <c r="O54" s="37" t="str">
        <f>IF(ISERROR(AVERAGE(Judge1:Judge9!O54))," ", AVERAGE(Judge1:Judge9!O54))</f>
        <v xml:space="preserve"> </v>
      </c>
      <c r="P54" s="37" t="str">
        <f>IF(ISERROR(AVERAGE(Judge1:Judge9!P54))," ", AVERAGE(Judge1:Judge9!P54))</f>
        <v xml:space="preserve"> </v>
      </c>
      <c r="Q54" s="37" t="str">
        <f>IF(ISERROR(AVERAGE(Judge1:Judge9!Q54))," ", AVERAGE(Judge1:Judge9!Q54))</f>
        <v xml:space="preserve"> </v>
      </c>
      <c r="R54" s="37" t="str">
        <f>IF(ISERROR(AVERAGE(Judge1:Judge9!R54))," ", AVERAGE(Judge1:Judge9!R54))</f>
        <v xml:space="preserve"> </v>
      </c>
      <c r="S54" s="37" t="str">
        <f>IF(ISERROR(AVERAGE(Judge1:Judge9!S54))," ", AVERAGE(Judge1:Judge9!S54))</f>
        <v xml:space="preserve"> </v>
      </c>
      <c r="T54" s="37" t="str">
        <f>IF(ISERROR(AVERAGE(Judge1:Judge9!T54))," ", AVERAGE(Judge1:Judge9!T54))</f>
        <v xml:space="preserve"> </v>
      </c>
      <c r="U54" s="37" t="str">
        <f>IF(ISERROR(AVERAGE(Judge1:Judge9!U54))," ", AVERAGE(Judge1:Judge9!U54))</f>
        <v xml:space="preserve"> </v>
      </c>
      <c r="V54" s="37" t="str">
        <f>IF(ISERROR(AVERAGE(Judge1:Judge9!V54))," ", AVERAGE(Judge1:Judge9!V54))</f>
        <v xml:space="preserve"> </v>
      </c>
      <c r="W54" s="37" t="str">
        <f>IF(ISERROR(AVERAGE(Judge1:Judge9!W54))," ", AVERAGE(Judge1:Judge9!W54))</f>
        <v xml:space="preserve"> </v>
      </c>
      <c r="X54" s="37" t="str">
        <f>IF(ISERROR(AVERAGE(Judge1:Judge9!X54))," ", AVERAGE(Judge1:Judge9!X54))</f>
        <v xml:space="preserve"> </v>
      </c>
      <c r="Y54" s="37" t="str">
        <f>IF(ISERROR(AVERAGE(Judge1:Judge9!Y54))," ", AVERAGE(Judge1:Judge9!Y54))</f>
        <v xml:space="preserve"> </v>
      </c>
      <c r="Z54" s="37" t="str">
        <f>IF(ISERROR(AVERAGE(Judge1:Judge9!Z54))," ", AVERAGE(Judge1:Judge9!Z54))</f>
        <v xml:space="preserve"> </v>
      </c>
      <c r="AA54" s="37" t="str">
        <f>IF(ISERROR(AVERAGE(Judge1:Judge9!AA54))," ", AVERAGE(Judge1:Judge9!AA54))</f>
        <v xml:space="preserve"> </v>
      </c>
      <c r="AB54" s="37" t="str">
        <f>IF(ISERROR(AVERAGE(Judge1:Judge9!AB54))," ", AVERAGE(Judge1:Judge9!AB54))</f>
        <v xml:space="preserve"> </v>
      </c>
      <c r="AC54" s="37" t="str">
        <f>IF(ISERROR(AVERAGE(Judge1:Judge9!AC54))," ", AVERAGE(Judge1:Judge9!AC54))</f>
        <v xml:space="preserve"> </v>
      </c>
      <c r="AD54" s="37" t="str">
        <f>IF(ISERROR(AVERAGE(Judge1:Judge9!AD54))," ", AVERAGE(Judge1:Judge9!AD54))</f>
        <v xml:space="preserve"> </v>
      </c>
      <c r="AE54" s="37" t="str">
        <f>IF(ISERROR(AVERAGE(Judge1:Judge9!AE54))," ", AVERAGE(Judge1:Judge9!AE54))</f>
        <v xml:space="preserve"> </v>
      </c>
      <c r="AF54" s="37" t="str">
        <f>IF(ISERROR(AVERAGE(Judge1:Judge9!AF54))," ", AVERAGE(Judge1:Judge9!AF54))</f>
        <v xml:space="preserve"> </v>
      </c>
      <c r="AG54" s="37" t="str">
        <f>IF(ISERROR(AVERAGE(Judge1:Judge9!AG54))," ", AVERAGE(Judge1:Judge9!AG54))</f>
        <v xml:space="preserve"> </v>
      </c>
      <c r="AH54" s="37" t="str">
        <f>IF(ISERROR(AVERAGE(Judge1:Judge9!AH54))," ", AVERAGE(Judge1:Judge9!AH54))</f>
        <v xml:space="preserve"> </v>
      </c>
      <c r="AI54" s="37" t="str">
        <f>IF(ISERROR(AVERAGE(Judge1:Judge9!AI54))," ", AVERAGE(Judge1:Judge9!AI54))</f>
        <v xml:space="preserve"> </v>
      </c>
      <c r="AJ54" s="37" t="str">
        <f>IF(ISERROR(AVERAGE(Judge1:Judge9!AJ54))," ", AVERAGE(Judge1:Judge9!AJ54))</f>
        <v xml:space="preserve"> 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7" t="str">
        <f>IF(ISERROR(AVERAGE(Judge1:Judge9!F55))," ", AVERAGE(Judge1:Judge9!F55))</f>
        <v xml:space="preserve"> </v>
      </c>
      <c r="G55" s="37" t="str">
        <f>IF(ISERROR(AVERAGE(Judge1:Judge9!G55))," ", AVERAGE(Judge1:Judge9!G55))</f>
        <v xml:space="preserve"> </v>
      </c>
      <c r="H55" s="37" t="str">
        <f>IF(ISERROR(AVERAGE(Judge1:Judge9!H55))," ", AVERAGE(Judge1:Judge9!H55))</f>
        <v xml:space="preserve"> </v>
      </c>
      <c r="I55" s="37" t="str">
        <f>IF(ISERROR(AVERAGE(Judge1:Judge9!I55))," ", AVERAGE(Judge1:Judge9!I55))</f>
        <v xml:space="preserve"> </v>
      </c>
      <c r="J55" s="37" t="str">
        <f>IF(ISERROR(AVERAGE(Judge1:Judge9!J55))," ", AVERAGE(Judge1:Judge9!J55))</f>
        <v xml:space="preserve"> </v>
      </c>
      <c r="K55" s="37" t="str">
        <f>IF(ISERROR(AVERAGE(Judge1:Judge9!K55))," ", AVERAGE(Judge1:Judge9!K55))</f>
        <v xml:space="preserve"> </v>
      </c>
      <c r="L55" s="37" t="str">
        <f>IF(ISERROR(AVERAGE(Judge1:Judge9!L55))," ", AVERAGE(Judge1:Judge9!L55))</f>
        <v xml:space="preserve"> </v>
      </c>
      <c r="M55" s="37" t="str">
        <f>IF(ISERROR(AVERAGE(Judge1:Judge9!M55))," ", AVERAGE(Judge1:Judge9!M55))</f>
        <v xml:space="preserve"> </v>
      </c>
      <c r="N55" s="37" t="str">
        <f>IF(ISERROR(AVERAGE(Judge1:Judge9!N55))," ", AVERAGE(Judge1:Judge9!N55))</f>
        <v xml:space="preserve"> </v>
      </c>
      <c r="O55" s="37" t="str">
        <f>IF(ISERROR(AVERAGE(Judge1:Judge9!O55))," ", AVERAGE(Judge1:Judge9!O55))</f>
        <v xml:space="preserve"> </v>
      </c>
      <c r="P55" s="37" t="str">
        <f>IF(ISERROR(AVERAGE(Judge1:Judge9!P55))," ", AVERAGE(Judge1:Judge9!P55))</f>
        <v xml:space="preserve"> </v>
      </c>
      <c r="Q55" s="37" t="str">
        <f>IF(ISERROR(AVERAGE(Judge1:Judge9!Q55))," ", AVERAGE(Judge1:Judge9!Q55))</f>
        <v xml:space="preserve"> </v>
      </c>
      <c r="R55" s="37" t="str">
        <f>IF(ISERROR(AVERAGE(Judge1:Judge9!R55))," ", AVERAGE(Judge1:Judge9!R55))</f>
        <v xml:space="preserve"> </v>
      </c>
      <c r="S55" s="37" t="str">
        <f>IF(ISERROR(AVERAGE(Judge1:Judge9!S55))," ", AVERAGE(Judge1:Judge9!S55))</f>
        <v xml:space="preserve"> </v>
      </c>
      <c r="T55" s="37" t="str">
        <f>IF(ISERROR(AVERAGE(Judge1:Judge9!T55))," ", AVERAGE(Judge1:Judge9!T55))</f>
        <v xml:space="preserve"> </v>
      </c>
      <c r="U55" s="37" t="str">
        <f>IF(ISERROR(AVERAGE(Judge1:Judge9!U55))," ", AVERAGE(Judge1:Judge9!U55))</f>
        <v xml:space="preserve"> </v>
      </c>
      <c r="V55" s="37" t="str">
        <f>IF(ISERROR(AVERAGE(Judge1:Judge9!V55))," ", AVERAGE(Judge1:Judge9!V55))</f>
        <v xml:space="preserve"> </v>
      </c>
      <c r="W55" s="37" t="str">
        <f>IF(ISERROR(AVERAGE(Judge1:Judge9!W55))," ", AVERAGE(Judge1:Judge9!W55))</f>
        <v xml:space="preserve"> </v>
      </c>
      <c r="X55" s="37" t="str">
        <f>IF(ISERROR(AVERAGE(Judge1:Judge9!X55))," ", AVERAGE(Judge1:Judge9!X55))</f>
        <v xml:space="preserve"> </v>
      </c>
      <c r="Y55" s="37" t="str">
        <f>IF(ISERROR(AVERAGE(Judge1:Judge9!Y55))," ", AVERAGE(Judge1:Judge9!Y55))</f>
        <v xml:space="preserve"> </v>
      </c>
      <c r="Z55" s="37" t="str">
        <f>IF(ISERROR(AVERAGE(Judge1:Judge9!Z55))," ", AVERAGE(Judge1:Judge9!Z55))</f>
        <v xml:space="preserve"> </v>
      </c>
      <c r="AA55" s="37" t="str">
        <f>IF(ISERROR(AVERAGE(Judge1:Judge9!AA55))," ", AVERAGE(Judge1:Judge9!AA55))</f>
        <v xml:space="preserve"> </v>
      </c>
      <c r="AB55" s="37" t="str">
        <f>IF(ISERROR(AVERAGE(Judge1:Judge9!AB55))," ", AVERAGE(Judge1:Judge9!AB55))</f>
        <v xml:space="preserve"> </v>
      </c>
      <c r="AC55" s="37" t="str">
        <f>IF(ISERROR(AVERAGE(Judge1:Judge9!AC55))," ", AVERAGE(Judge1:Judge9!AC55))</f>
        <v xml:space="preserve"> </v>
      </c>
      <c r="AD55" s="37" t="str">
        <f>IF(ISERROR(AVERAGE(Judge1:Judge9!AD55))," ", AVERAGE(Judge1:Judge9!AD55))</f>
        <v xml:space="preserve"> </v>
      </c>
      <c r="AE55" s="37" t="str">
        <f>IF(ISERROR(AVERAGE(Judge1:Judge9!AE55))," ", AVERAGE(Judge1:Judge9!AE55))</f>
        <v xml:space="preserve"> </v>
      </c>
      <c r="AF55" s="37" t="str">
        <f>IF(ISERROR(AVERAGE(Judge1:Judge9!AF55))," ", AVERAGE(Judge1:Judge9!AF55))</f>
        <v xml:space="preserve"> </v>
      </c>
      <c r="AG55" s="37" t="str">
        <f>IF(ISERROR(AVERAGE(Judge1:Judge9!AG55))," ", AVERAGE(Judge1:Judge9!AG55))</f>
        <v xml:space="preserve"> </v>
      </c>
      <c r="AH55" s="37" t="str">
        <f>IF(ISERROR(AVERAGE(Judge1:Judge9!AH55))," ", AVERAGE(Judge1:Judge9!AH55))</f>
        <v xml:space="preserve"> </v>
      </c>
      <c r="AI55" s="37" t="str">
        <f>IF(ISERROR(AVERAGE(Judge1:Judge9!AI55))," ", AVERAGE(Judge1:Judge9!AI55))</f>
        <v xml:space="preserve"> </v>
      </c>
      <c r="AJ55" s="37" t="str">
        <f>IF(ISERROR(AVERAGE(Judge1:Judge9!AJ55))," ", AVERAGE(Judge1:Judge9!AJ55))</f>
        <v xml:space="preserve"> 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7" t="str">
        <f>IF(ISERROR(AVERAGE(Judge1:Judge9!F56))," ", AVERAGE(Judge1:Judge9!F56))</f>
        <v xml:space="preserve"> </v>
      </c>
      <c r="G56" s="37" t="str">
        <f>IF(ISERROR(AVERAGE(Judge1:Judge9!G56))," ", AVERAGE(Judge1:Judge9!G56))</f>
        <v xml:space="preserve"> </v>
      </c>
      <c r="H56" s="37" t="str">
        <f>IF(ISERROR(AVERAGE(Judge1:Judge9!H56))," ", AVERAGE(Judge1:Judge9!H56))</f>
        <v xml:space="preserve"> </v>
      </c>
      <c r="I56" s="37" t="str">
        <f>IF(ISERROR(AVERAGE(Judge1:Judge9!I56))," ", AVERAGE(Judge1:Judge9!I56))</f>
        <v xml:space="preserve"> </v>
      </c>
      <c r="J56" s="37" t="str">
        <f>IF(ISERROR(AVERAGE(Judge1:Judge9!J56))," ", AVERAGE(Judge1:Judge9!J56))</f>
        <v xml:space="preserve"> </v>
      </c>
      <c r="K56" s="37" t="str">
        <f>IF(ISERROR(AVERAGE(Judge1:Judge9!K56))," ", AVERAGE(Judge1:Judge9!K56))</f>
        <v xml:space="preserve"> </v>
      </c>
      <c r="L56" s="37" t="str">
        <f>IF(ISERROR(AVERAGE(Judge1:Judge9!L56))," ", AVERAGE(Judge1:Judge9!L56))</f>
        <v xml:space="preserve"> </v>
      </c>
      <c r="M56" s="37" t="str">
        <f>IF(ISERROR(AVERAGE(Judge1:Judge9!M56))," ", AVERAGE(Judge1:Judge9!M56))</f>
        <v xml:space="preserve"> </v>
      </c>
      <c r="N56" s="37" t="str">
        <f>IF(ISERROR(AVERAGE(Judge1:Judge9!N56))," ", AVERAGE(Judge1:Judge9!N56))</f>
        <v xml:space="preserve"> </v>
      </c>
      <c r="O56" s="37" t="str">
        <f>IF(ISERROR(AVERAGE(Judge1:Judge9!O56))," ", AVERAGE(Judge1:Judge9!O56))</f>
        <v xml:space="preserve"> </v>
      </c>
      <c r="P56" s="37" t="str">
        <f>IF(ISERROR(AVERAGE(Judge1:Judge9!P56))," ", AVERAGE(Judge1:Judge9!P56))</f>
        <v xml:space="preserve"> </v>
      </c>
      <c r="Q56" s="37" t="str">
        <f>IF(ISERROR(AVERAGE(Judge1:Judge9!Q56))," ", AVERAGE(Judge1:Judge9!Q56))</f>
        <v xml:space="preserve"> </v>
      </c>
      <c r="R56" s="37" t="str">
        <f>IF(ISERROR(AVERAGE(Judge1:Judge9!R56))," ", AVERAGE(Judge1:Judge9!R56))</f>
        <v xml:space="preserve"> </v>
      </c>
      <c r="S56" s="37" t="str">
        <f>IF(ISERROR(AVERAGE(Judge1:Judge9!S56))," ", AVERAGE(Judge1:Judge9!S56))</f>
        <v xml:space="preserve"> </v>
      </c>
      <c r="T56" s="37" t="str">
        <f>IF(ISERROR(AVERAGE(Judge1:Judge9!T56))," ", AVERAGE(Judge1:Judge9!T56))</f>
        <v xml:space="preserve"> </v>
      </c>
      <c r="U56" s="37" t="str">
        <f>IF(ISERROR(AVERAGE(Judge1:Judge9!U56))," ", AVERAGE(Judge1:Judge9!U56))</f>
        <v xml:space="preserve"> </v>
      </c>
      <c r="V56" s="37" t="str">
        <f>IF(ISERROR(AVERAGE(Judge1:Judge9!V56))," ", AVERAGE(Judge1:Judge9!V56))</f>
        <v xml:space="preserve"> </v>
      </c>
      <c r="W56" s="37" t="str">
        <f>IF(ISERROR(AVERAGE(Judge1:Judge9!W56))," ", AVERAGE(Judge1:Judge9!W56))</f>
        <v xml:space="preserve"> </v>
      </c>
      <c r="X56" s="37" t="str">
        <f>IF(ISERROR(AVERAGE(Judge1:Judge9!X56))," ", AVERAGE(Judge1:Judge9!X56))</f>
        <v xml:space="preserve"> </v>
      </c>
      <c r="Y56" s="37" t="str">
        <f>IF(ISERROR(AVERAGE(Judge1:Judge9!Y56))," ", AVERAGE(Judge1:Judge9!Y56))</f>
        <v xml:space="preserve"> </v>
      </c>
      <c r="Z56" s="37" t="str">
        <f>IF(ISERROR(AVERAGE(Judge1:Judge9!Z56))," ", AVERAGE(Judge1:Judge9!Z56))</f>
        <v xml:space="preserve"> </v>
      </c>
      <c r="AA56" s="37" t="str">
        <f>IF(ISERROR(AVERAGE(Judge1:Judge9!AA56))," ", AVERAGE(Judge1:Judge9!AA56))</f>
        <v xml:space="preserve"> </v>
      </c>
      <c r="AB56" s="37" t="str">
        <f>IF(ISERROR(AVERAGE(Judge1:Judge9!AB56))," ", AVERAGE(Judge1:Judge9!AB56))</f>
        <v xml:space="preserve"> </v>
      </c>
      <c r="AC56" s="37" t="str">
        <f>IF(ISERROR(AVERAGE(Judge1:Judge9!AC56))," ", AVERAGE(Judge1:Judge9!AC56))</f>
        <v xml:space="preserve"> </v>
      </c>
      <c r="AD56" s="37" t="str">
        <f>IF(ISERROR(AVERAGE(Judge1:Judge9!AD56))," ", AVERAGE(Judge1:Judge9!AD56))</f>
        <v xml:space="preserve"> </v>
      </c>
      <c r="AE56" s="37" t="str">
        <f>IF(ISERROR(AVERAGE(Judge1:Judge9!AE56))," ", AVERAGE(Judge1:Judge9!AE56))</f>
        <v xml:space="preserve"> </v>
      </c>
      <c r="AF56" s="37" t="str">
        <f>IF(ISERROR(AVERAGE(Judge1:Judge9!AF56))," ", AVERAGE(Judge1:Judge9!AF56))</f>
        <v xml:space="preserve"> </v>
      </c>
      <c r="AG56" s="37" t="str">
        <f>IF(ISERROR(AVERAGE(Judge1:Judge9!AG56))," ", AVERAGE(Judge1:Judge9!AG56))</f>
        <v xml:space="preserve"> </v>
      </c>
      <c r="AH56" s="37" t="str">
        <f>IF(ISERROR(AVERAGE(Judge1:Judge9!AH56))," ", AVERAGE(Judge1:Judge9!AH56))</f>
        <v xml:space="preserve"> </v>
      </c>
      <c r="AI56" s="37" t="str">
        <f>IF(ISERROR(AVERAGE(Judge1:Judge9!AI56))," ", AVERAGE(Judge1:Judge9!AI56))</f>
        <v xml:space="preserve"> </v>
      </c>
      <c r="AJ56" s="37" t="str">
        <f>IF(ISERROR(AVERAGE(Judge1:Judge9!AJ56))," ", AVERAGE(Judge1:Judge9!AJ56))</f>
        <v xml:space="preserve"> 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7" t="str">
        <f>IF(ISERROR(AVERAGE(Judge1:Judge9!F57))," ", AVERAGE(Judge1:Judge9!F57))</f>
        <v xml:space="preserve"> </v>
      </c>
      <c r="G57" s="37" t="str">
        <f>IF(ISERROR(AVERAGE(Judge1:Judge9!G57))," ", AVERAGE(Judge1:Judge9!G57))</f>
        <v xml:space="preserve"> </v>
      </c>
      <c r="H57" s="37" t="str">
        <f>IF(ISERROR(AVERAGE(Judge1:Judge9!H57))," ", AVERAGE(Judge1:Judge9!H57))</f>
        <v xml:space="preserve"> </v>
      </c>
      <c r="I57" s="37" t="str">
        <f>IF(ISERROR(AVERAGE(Judge1:Judge9!I57))," ", AVERAGE(Judge1:Judge9!I57))</f>
        <v xml:space="preserve"> </v>
      </c>
      <c r="J57" s="37" t="str">
        <f>IF(ISERROR(AVERAGE(Judge1:Judge9!J57))," ", AVERAGE(Judge1:Judge9!J57))</f>
        <v xml:space="preserve"> </v>
      </c>
      <c r="K57" s="37" t="str">
        <f>IF(ISERROR(AVERAGE(Judge1:Judge9!K57))," ", AVERAGE(Judge1:Judge9!K57))</f>
        <v xml:space="preserve"> </v>
      </c>
      <c r="L57" s="37" t="str">
        <f>IF(ISERROR(AVERAGE(Judge1:Judge9!L57))," ", AVERAGE(Judge1:Judge9!L57))</f>
        <v xml:space="preserve"> </v>
      </c>
      <c r="M57" s="37" t="str">
        <f>IF(ISERROR(AVERAGE(Judge1:Judge9!M57))," ", AVERAGE(Judge1:Judge9!M57))</f>
        <v xml:space="preserve"> </v>
      </c>
      <c r="N57" s="37" t="str">
        <f>IF(ISERROR(AVERAGE(Judge1:Judge9!N57))," ", AVERAGE(Judge1:Judge9!N57))</f>
        <v xml:space="preserve"> </v>
      </c>
      <c r="O57" s="37" t="str">
        <f>IF(ISERROR(AVERAGE(Judge1:Judge9!O57))," ", AVERAGE(Judge1:Judge9!O57))</f>
        <v xml:space="preserve"> </v>
      </c>
      <c r="P57" s="37" t="str">
        <f>IF(ISERROR(AVERAGE(Judge1:Judge9!P57))," ", AVERAGE(Judge1:Judge9!P57))</f>
        <v xml:space="preserve"> </v>
      </c>
      <c r="Q57" s="37" t="str">
        <f>IF(ISERROR(AVERAGE(Judge1:Judge9!Q57))," ", AVERAGE(Judge1:Judge9!Q57))</f>
        <v xml:space="preserve"> </v>
      </c>
      <c r="R57" s="37" t="str">
        <f>IF(ISERROR(AVERAGE(Judge1:Judge9!R57))," ", AVERAGE(Judge1:Judge9!R57))</f>
        <v xml:space="preserve"> </v>
      </c>
      <c r="S57" s="37" t="str">
        <f>IF(ISERROR(AVERAGE(Judge1:Judge9!S57))," ", AVERAGE(Judge1:Judge9!S57))</f>
        <v xml:space="preserve"> </v>
      </c>
      <c r="T57" s="37" t="str">
        <f>IF(ISERROR(AVERAGE(Judge1:Judge9!T57))," ", AVERAGE(Judge1:Judge9!T57))</f>
        <v xml:space="preserve"> </v>
      </c>
      <c r="U57" s="37" t="str">
        <f>IF(ISERROR(AVERAGE(Judge1:Judge9!U57))," ", AVERAGE(Judge1:Judge9!U57))</f>
        <v xml:space="preserve"> </v>
      </c>
      <c r="V57" s="37" t="str">
        <f>IF(ISERROR(AVERAGE(Judge1:Judge9!V57))," ", AVERAGE(Judge1:Judge9!V57))</f>
        <v xml:space="preserve"> </v>
      </c>
      <c r="W57" s="37" t="str">
        <f>IF(ISERROR(AVERAGE(Judge1:Judge9!W57))," ", AVERAGE(Judge1:Judge9!W57))</f>
        <v xml:space="preserve"> </v>
      </c>
      <c r="X57" s="37" t="str">
        <f>IF(ISERROR(AVERAGE(Judge1:Judge9!X57))," ", AVERAGE(Judge1:Judge9!X57))</f>
        <v xml:space="preserve"> </v>
      </c>
      <c r="Y57" s="37" t="str">
        <f>IF(ISERROR(AVERAGE(Judge1:Judge9!Y57))," ", AVERAGE(Judge1:Judge9!Y57))</f>
        <v xml:space="preserve"> </v>
      </c>
      <c r="Z57" s="37" t="str">
        <f>IF(ISERROR(AVERAGE(Judge1:Judge9!Z57))," ", AVERAGE(Judge1:Judge9!Z57))</f>
        <v xml:space="preserve"> </v>
      </c>
      <c r="AA57" s="37" t="str">
        <f>IF(ISERROR(AVERAGE(Judge1:Judge9!AA57))," ", AVERAGE(Judge1:Judge9!AA57))</f>
        <v xml:space="preserve"> </v>
      </c>
      <c r="AB57" s="37" t="str">
        <f>IF(ISERROR(AVERAGE(Judge1:Judge9!AB57))," ", AVERAGE(Judge1:Judge9!AB57))</f>
        <v xml:space="preserve"> </v>
      </c>
      <c r="AC57" s="37" t="str">
        <f>IF(ISERROR(AVERAGE(Judge1:Judge9!AC57))," ", AVERAGE(Judge1:Judge9!AC57))</f>
        <v xml:space="preserve"> </v>
      </c>
      <c r="AD57" s="37" t="str">
        <f>IF(ISERROR(AVERAGE(Judge1:Judge9!AD57))," ", AVERAGE(Judge1:Judge9!AD57))</f>
        <v xml:space="preserve"> </v>
      </c>
      <c r="AE57" s="37" t="str">
        <f>IF(ISERROR(AVERAGE(Judge1:Judge9!AE57))," ", AVERAGE(Judge1:Judge9!AE57))</f>
        <v xml:space="preserve"> </v>
      </c>
      <c r="AF57" s="37" t="str">
        <f>IF(ISERROR(AVERAGE(Judge1:Judge9!AF57))," ", AVERAGE(Judge1:Judge9!AF57))</f>
        <v xml:space="preserve"> </v>
      </c>
      <c r="AG57" s="37" t="str">
        <f>IF(ISERROR(AVERAGE(Judge1:Judge9!AG57))," ", AVERAGE(Judge1:Judge9!AG57))</f>
        <v xml:space="preserve"> </v>
      </c>
      <c r="AH57" s="37" t="str">
        <f>IF(ISERROR(AVERAGE(Judge1:Judge9!AH57))," ", AVERAGE(Judge1:Judge9!AH57))</f>
        <v xml:space="preserve"> </v>
      </c>
      <c r="AI57" s="37" t="str">
        <f>IF(ISERROR(AVERAGE(Judge1:Judge9!AI57))," ", AVERAGE(Judge1:Judge9!AI57))</f>
        <v xml:space="preserve"> </v>
      </c>
      <c r="AJ57" s="37" t="str">
        <f>IF(ISERROR(AVERAGE(Judge1:Judge9!AJ57))," ", AVERAGE(Judge1:Judge9!AJ57))</f>
        <v xml:space="preserve"> </v>
      </c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7" t="str">
        <f>IF(ISERROR(AVERAGE(Judge1:Judge9!F58))," ", AVERAGE(Judge1:Judge9!F58))</f>
        <v xml:space="preserve"> </v>
      </c>
      <c r="G58" s="37" t="str">
        <f>IF(ISERROR(AVERAGE(Judge1:Judge9!G58))," ", AVERAGE(Judge1:Judge9!G58))</f>
        <v xml:space="preserve"> </v>
      </c>
      <c r="H58" s="37" t="str">
        <f>IF(ISERROR(AVERAGE(Judge1:Judge9!H58))," ", AVERAGE(Judge1:Judge9!H58))</f>
        <v xml:space="preserve"> </v>
      </c>
      <c r="I58" s="37" t="str">
        <f>IF(ISERROR(AVERAGE(Judge1:Judge9!I58))," ", AVERAGE(Judge1:Judge9!I58))</f>
        <v xml:space="preserve"> </v>
      </c>
      <c r="J58" s="37" t="str">
        <f>IF(ISERROR(AVERAGE(Judge1:Judge9!J58))," ", AVERAGE(Judge1:Judge9!J58))</f>
        <v xml:space="preserve"> </v>
      </c>
      <c r="K58" s="37" t="str">
        <f>IF(ISERROR(AVERAGE(Judge1:Judge9!K58))," ", AVERAGE(Judge1:Judge9!K58))</f>
        <v xml:space="preserve"> </v>
      </c>
      <c r="L58" s="37" t="str">
        <f>IF(ISERROR(AVERAGE(Judge1:Judge9!L58))," ", AVERAGE(Judge1:Judge9!L58))</f>
        <v xml:space="preserve"> </v>
      </c>
      <c r="M58" s="37" t="str">
        <f>IF(ISERROR(AVERAGE(Judge1:Judge9!M58))," ", AVERAGE(Judge1:Judge9!M58))</f>
        <v xml:space="preserve"> </v>
      </c>
      <c r="N58" s="37" t="str">
        <f>IF(ISERROR(AVERAGE(Judge1:Judge9!N58))," ", AVERAGE(Judge1:Judge9!N58))</f>
        <v xml:space="preserve"> </v>
      </c>
      <c r="O58" s="37" t="str">
        <f>IF(ISERROR(AVERAGE(Judge1:Judge9!O58))," ", AVERAGE(Judge1:Judge9!O58))</f>
        <v xml:space="preserve"> </v>
      </c>
      <c r="P58" s="37" t="str">
        <f>IF(ISERROR(AVERAGE(Judge1:Judge9!P58))," ", AVERAGE(Judge1:Judge9!P58))</f>
        <v xml:space="preserve"> </v>
      </c>
      <c r="Q58" s="37" t="str">
        <f>IF(ISERROR(AVERAGE(Judge1:Judge9!Q58))," ", AVERAGE(Judge1:Judge9!Q58))</f>
        <v xml:space="preserve"> </v>
      </c>
      <c r="R58" s="37" t="str">
        <f>IF(ISERROR(AVERAGE(Judge1:Judge9!R58))," ", AVERAGE(Judge1:Judge9!R58))</f>
        <v xml:space="preserve"> </v>
      </c>
      <c r="S58" s="37" t="str">
        <f>IF(ISERROR(AVERAGE(Judge1:Judge9!S58))," ", AVERAGE(Judge1:Judge9!S58))</f>
        <v xml:space="preserve"> </v>
      </c>
      <c r="T58" s="37" t="str">
        <f>IF(ISERROR(AVERAGE(Judge1:Judge9!T58))," ", AVERAGE(Judge1:Judge9!T58))</f>
        <v xml:space="preserve"> </v>
      </c>
      <c r="U58" s="37" t="str">
        <f>IF(ISERROR(AVERAGE(Judge1:Judge9!U58))," ", AVERAGE(Judge1:Judge9!U58))</f>
        <v xml:space="preserve"> </v>
      </c>
      <c r="V58" s="37" t="str">
        <f>IF(ISERROR(AVERAGE(Judge1:Judge9!V58))," ", AVERAGE(Judge1:Judge9!V58))</f>
        <v xml:space="preserve"> </v>
      </c>
      <c r="W58" s="37" t="str">
        <f>IF(ISERROR(AVERAGE(Judge1:Judge9!W58))," ", AVERAGE(Judge1:Judge9!W58))</f>
        <v xml:space="preserve"> </v>
      </c>
      <c r="X58" s="37" t="str">
        <f>IF(ISERROR(AVERAGE(Judge1:Judge9!X58))," ", AVERAGE(Judge1:Judge9!X58))</f>
        <v xml:space="preserve"> </v>
      </c>
      <c r="Y58" s="37" t="str">
        <f>IF(ISERROR(AVERAGE(Judge1:Judge9!Y58))," ", AVERAGE(Judge1:Judge9!Y58))</f>
        <v xml:space="preserve"> </v>
      </c>
      <c r="Z58" s="37" t="str">
        <f>IF(ISERROR(AVERAGE(Judge1:Judge9!Z58))," ", AVERAGE(Judge1:Judge9!Z58))</f>
        <v xml:space="preserve"> </v>
      </c>
      <c r="AA58" s="37" t="str">
        <f>IF(ISERROR(AVERAGE(Judge1:Judge9!AA58))," ", AVERAGE(Judge1:Judge9!AA58))</f>
        <v xml:space="preserve"> </v>
      </c>
      <c r="AB58" s="37" t="str">
        <f>IF(ISERROR(AVERAGE(Judge1:Judge9!AB58))," ", AVERAGE(Judge1:Judge9!AB58))</f>
        <v xml:space="preserve"> </v>
      </c>
      <c r="AC58" s="37" t="str">
        <f>IF(ISERROR(AVERAGE(Judge1:Judge9!AC58))," ", AVERAGE(Judge1:Judge9!AC58))</f>
        <v xml:space="preserve"> </v>
      </c>
      <c r="AD58" s="37" t="str">
        <f>IF(ISERROR(AVERAGE(Judge1:Judge9!AD58))," ", AVERAGE(Judge1:Judge9!AD58))</f>
        <v xml:space="preserve"> </v>
      </c>
      <c r="AE58" s="37" t="str">
        <f>IF(ISERROR(AVERAGE(Judge1:Judge9!AE58))," ", AVERAGE(Judge1:Judge9!AE58))</f>
        <v xml:space="preserve"> </v>
      </c>
      <c r="AF58" s="37" t="str">
        <f>IF(ISERROR(AVERAGE(Judge1:Judge9!AF58))," ", AVERAGE(Judge1:Judge9!AF58))</f>
        <v xml:space="preserve"> </v>
      </c>
      <c r="AG58" s="37" t="str">
        <f>IF(ISERROR(AVERAGE(Judge1:Judge9!AG58))," ", AVERAGE(Judge1:Judge9!AG58))</f>
        <v xml:space="preserve"> </v>
      </c>
      <c r="AH58" s="37" t="str">
        <f>IF(ISERROR(AVERAGE(Judge1:Judge9!AH58))," ", AVERAGE(Judge1:Judge9!AH58))</f>
        <v xml:space="preserve"> </v>
      </c>
      <c r="AI58" s="37" t="str">
        <f>IF(ISERROR(AVERAGE(Judge1:Judge9!AI58))," ", AVERAGE(Judge1:Judge9!AI58))</f>
        <v xml:space="preserve"> </v>
      </c>
      <c r="AJ58" s="37" t="str">
        <f>IF(ISERROR(AVERAGE(Judge1:Judge9!AJ58))," ", AVERAGE(Judge1:Judge9!AJ58))</f>
        <v xml:space="preserve"> </v>
      </c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7" t="str">
        <f>IF(ISERROR(AVERAGE(Judge1:Judge9!F59))," ", AVERAGE(Judge1:Judge9!F59))</f>
        <v xml:space="preserve"> </v>
      </c>
      <c r="G59" s="37" t="str">
        <f>IF(ISERROR(AVERAGE(Judge1:Judge9!G59))," ", AVERAGE(Judge1:Judge9!G59))</f>
        <v xml:space="preserve"> </v>
      </c>
      <c r="H59" s="37" t="str">
        <f>IF(ISERROR(AVERAGE(Judge1:Judge9!H59))," ", AVERAGE(Judge1:Judge9!H59))</f>
        <v xml:space="preserve"> </v>
      </c>
      <c r="I59" s="37" t="str">
        <f>IF(ISERROR(AVERAGE(Judge1:Judge9!I59))," ", AVERAGE(Judge1:Judge9!I59))</f>
        <v xml:space="preserve"> </v>
      </c>
      <c r="J59" s="37" t="str">
        <f>IF(ISERROR(AVERAGE(Judge1:Judge9!J59))," ", AVERAGE(Judge1:Judge9!J59))</f>
        <v xml:space="preserve"> </v>
      </c>
      <c r="K59" s="37" t="str">
        <f>IF(ISERROR(AVERAGE(Judge1:Judge9!K59))," ", AVERAGE(Judge1:Judge9!K59))</f>
        <v xml:space="preserve"> </v>
      </c>
      <c r="L59" s="37" t="str">
        <f>IF(ISERROR(AVERAGE(Judge1:Judge9!L59))," ", AVERAGE(Judge1:Judge9!L59))</f>
        <v xml:space="preserve"> </v>
      </c>
      <c r="M59" s="37" t="str">
        <f>IF(ISERROR(AVERAGE(Judge1:Judge9!M59))," ", AVERAGE(Judge1:Judge9!M59))</f>
        <v xml:space="preserve"> </v>
      </c>
      <c r="N59" s="37" t="str">
        <f>IF(ISERROR(AVERAGE(Judge1:Judge9!N59))," ", AVERAGE(Judge1:Judge9!N59))</f>
        <v xml:space="preserve"> </v>
      </c>
      <c r="O59" s="37" t="str">
        <f>IF(ISERROR(AVERAGE(Judge1:Judge9!O59))," ", AVERAGE(Judge1:Judge9!O59))</f>
        <v xml:space="preserve"> </v>
      </c>
      <c r="P59" s="37" t="str">
        <f>IF(ISERROR(AVERAGE(Judge1:Judge9!P59))," ", AVERAGE(Judge1:Judge9!P59))</f>
        <v xml:space="preserve"> </v>
      </c>
      <c r="Q59" s="37" t="str">
        <f>IF(ISERROR(AVERAGE(Judge1:Judge9!Q59))," ", AVERAGE(Judge1:Judge9!Q59))</f>
        <v xml:space="preserve"> </v>
      </c>
      <c r="R59" s="37" t="str">
        <f>IF(ISERROR(AVERAGE(Judge1:Judge9!R59))," ", AVERAGE(Judge1:Judge9!R59))</f>
        <v xml:space="preserve"> </v>
      </c>
      <c r="S59" s="37" t="str">
        <f>IF(ISERROR(AVERAGE(Judge1:Judge9!S59))," ", AVERAGE(Judge1:Judge9!S59))</f>
        <v xml:space="preserve"> </v>
      </c>
      <c r="T59" s="37" t="str">
        <f>IF(ISERROR(AVERAGE(Judge1:Judge9!T59))," ", AVERAGE(Judge1:Judge9!T59))</f>
        <v xml:space="preserve"> </v>
      </c>
      <c r="U59" s="37" t="str">
        <f>IF(ISERROR(AVERAGE(Judge1:Judge9!U59))," ", AVERAGE(Judge1:Judge9!U59))</f>
        <v xml:space="preserve"> </v>
      </c>
      <c r="V59" s="37" t="str">
        <f>IF(ISERROR(AVERAGE(Judge1:Judge9!V59))," ", AVERAGE(Judge1:Judge9!V59))</f>
        <v xml:space="preserve"> </v>
      </c>
      <c r="W59" s="37" t="str">
        <f>IF(ISERROR(AVERAGE(Judge1:Judge9!W59))," ", AVERAGE(Judge1:Judge9!W59))</f>
        <v xml:space="preserve"> </v>
      </c>
      <c r="X59" s="37" t="str">
        <f>IF(ISERROR(AVERAGE(Judge1:Judge9!X59))," ", AVERAGE(Judge1:Judge9!X59))</f>
        <v xml:space="preserve"> </v>
      </c>
      <c r="Y59" s="37" t="str">
        <f>IF(ISERROR(AVERAGE(Judge1:Judge9!Y59))," ", AVERAGE(Judge1:Judge9!Y59))</f>
        <v xml:space="preserve"> </v>
      </c>
      <c r="Z59" s="37" t="str">
        <f>IF(ISERROR(AVERAGE(Judge1:Judge9!Z59))," ", AVERAGE(Judge1:Judge9!Z59))</f>
        <v xml:space="preserve"> </v>
      </c>
      <c r="AA59" s="37" t="str">
        <f>IF(ISERROR(AVERAGE(Judge1:Judge9!AA59))," ", AVERAGE(Judge1:Judge9!AA59))</f>
        <v xml:space="preserve"> </v>
      </c>
      <c r="AB59" s="37" t="str">
        <f>IF(ISERROR(AVERAGE(Judge1:Judge9!AB59))," ", AVERAGE(Judge1:Judge9!AB59))</f>
        <v xml:space="preserve"> </v>
      </c>
      <c r="AC59" s="37" t="str">
        <f>IF(ISERROR(AVERAGE(Judge1:Judge9!AC59))," ", AVERAGE(Judge1:Judge9!AC59))</f>
        <v xml:space="preserve"> </v>
      </c>
      <c r="AD59" s="37" t="str">
        <f>IF(ISERROR(AVERAGE(Judge1:Judge9!AD59))," ", AVERAGE(Judge1:Judge9!AD59))</f>
        <v xml:space="preserve"> </v>
      </c>
      <c r="AE59" s="37" t="str">
        <f>IF(ISERROR(AVERAGE(Judge1:Judge9!AE59))," ", AVERAGE(Judge1:Judge9!AE59))</f>
        <v xml:space="preserve"> </v>
      </c>
      <c r="AF59" s="37" t="str">
        <f>IF(ISERROR(AVERAGE(Judge1:Judge9!AF59))," ", AVERAGE(Judge1:Judge9!AF59))</f>
        <v xml:space="preserve"> </v>
      </c>
      <c r="AG59" s="37" t="str">
        <f>IF(ISERROR(AVERAGE(Judge1:Judge9!AG59))," ", AVERAGE(Judge1:Judge9!AG59))</f>
        <v xml:space="preserve"> </v>
      </c>
      <c r="AH59" s="37" t="str">
        <f>IF(ISERROR(AVERAGE(Judge1:Judge9!AH59))," ", AVERAGE(Judge1:Judge9!AH59))</f>
        <v xml:space="preserve"> </v>
      </c>
      <c r="AI59" s="37" t="str">
        <f>IF(ISERROR(AVERAGE(Judge1:Judge9!AI59))," ", AVERAGE(Judge1:Judge9!AI59))</f>
        <v xml:space="preserve"> </v>
      </c>
      <c r="AJ59" s="37" t="str">
        <f>IF(ISERROR(AVERAGE(Judge1:Judge9!AJ59))," ", AVERAGE(Judge1:Judge9!AJ59))</f>
        <v xml:space="preserve"> 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7" t="str">
        <f>IF(ISERROR(AVERAGE(Judge1:Judge9!F60))," ", AVERAGE(Judge1:Judge9!F60))</f>
        <v xml:space="preserve"> </v>
      </c>
      <c r="G60" s="37" t="str">
        <f>IF(ISERROR(AVERAGE(Judge1:Judge9!G60))," ", AVERAGE(Judge1:Judge9!G60))</f>
        <v xml:space="preserve"> </v>
      </c>
      <c r="H60" s="37" t="str">
        <f>IF(ISERROR(AVERAGE(Judge1:Judge9!H60))," ", AVERAGE(Judge1:Judge9!H60))</f>
        <v xml:space="preserve"> </v>
      </c>
      <c r="I60" s="37" t="str">
        <f>IF(ISERROR(AVERAGE(Judge1:Judge9!I60))," ", AVERAGE(Judge1:Judge9!I60))</f>
        <v xml:space="preserve"> </v>
      </c>
      <c r="J60" s="37" t="str">
        <f>IF(ISERROR(AVERAGE(Judge1:Judge9!J60))," ", AVERAGE(Judge1:Judge9!J60))</f>
        <v xml:space="preserve"> </v>
      </c>
      <c r="K60" s="37" t="str">
        <f>IF(ISERROR(AVERAGE(Judge1:Judge9!K60))," ", AVERAGE(Judge1:Judge9!K60))</f>
        <v xml:space="preserve"> </v>
      </c>
      <c r="L60" s="37" t="str">
        <f>IF(ISERROR(AVERAGE(Judge1:Judge9!L60))," ", AVERAGE(Judge1:Judge9!L60))</f>
        <v xml:space="preserve"> </v>
      </c>
      <c r="M60" s="37" t="str">
        <f>IF(ISERROR(AVERAGE(Judge1:Judge9!M60))," ", AVERAGE(Judge1:Judge9!M60))</f>
        <v xml:space="preserve"> </v>
      </c>
      <c r="N60" s="37" t="str">
        <f>IF(ISERROR(AVERAGE(Judge1:Judge9!N60))," ", AVERAGE(Judge1:Judge9!N60))</f>
        <v xml:space="preserve"> </v>
      </c>
      <c r="O60" s="37" t="str">
        <f>IF(ISERROR(AVERAGE(Judge1:Judge9!O60))," ", AVERAGE(Judge1:Judge9!O60))</f>
        <v xml:space="preserve"> </v>
      </c>
      <c r="P60" s="37" t="str">
        <f>IF(ISERROR(AVERAGE(Judge1:Judge9!P60))," ", AVERAGE(Judge1:Judge9!P60))</f>
        <v xml:space="preserve"> </v>
      </c>
      <c r="Q60" s="37" t="str">
        <f>IF(ISERROR(AVERAGE(Judge1:Judge9!Q60))," ", AVERAGE(Judge1:Judge9!Q60))</f>
        <v xml:space="preserve"> </v>
      </c>
      <c r="R60" s="37" t="str">
        <f>IF(ISERROR(AVERAGE(Judge1:Judge9!R60))," ", AVERAGE(Judge1:Judge9!R60))</f>
        <v xml:space="preserve"> </v>
      </c>
      <c r="S60" s="37" t="str">
        <f>IF(ISERROR(AVERAGE(Judge1:Judge9!S60))," ", AVERAGE(Judge1:Judge9!S60))</f>
        <v xml:space="preserve"> </v>
      </c>
      <c r="T60" s="37" t="str">
        <f>IF(ISERROR(AVERAGE(Judge1:Judge9!T60))," ", AVERAGE(Judge1:Judge9!T60))</f>
        <v xml:space="preserve"> </v>
      </c>
      <c r="U60" s="37" t="str">
        <f>IF(ISERROR(AVERAGE(Judge1:Judge9!U60))," ", AVERAGE(Judge1:Judge9!U60))</f>
        <v xml:space="preserve"> </v>
      </c>
      <c r="V60" s="37" t="str">
        <f>IF(ISERROR(AVERAGE(Judge1:Judge9!V60))," ", AVERAGE(Judge1:Judge9!V60))</f>
        <v xml:space="preserve"> </v>
      </c>
      <c r="W60" s="37" t="str">
        <f>IF(ISERROR(AVERAGE(Judge1:Judge9!W60))," ", AVERAGE(Judge1:Judge9!W60))</f>
        <v xml:space="preserve"> </v>
      </c>
      <c r="X60" s="37" t="str">
        <f>IF(ISERROR(AVERAGE(Judge1:Judge9!X60))," ", AVERAGE(Judge1:Judge9!X60))</f>
        <v xml:space="preserve"> </v>
      </c>
      <c r="Y60" s="37" t="str">
        <f>IF(ISERROR(AVERAGE(Judge1:Judge9!Y60))," ", AVERAGE(Judge1:Judge9!Y60))</f>
        <v xml:space="preserve"> </v>
      </c>
      <c r="Z60" s="37" t="str">
        <f>IF(ISERROR(AVERAGE(Judge1:Judge9!Z60))," ", AVERAGE(Judge1:Judge9!Z60))</f>
        <v xml:space="preserve"> </v>
      </c>
      <c r="AA60" s="37" t="str">
        <f>IF(ISERROR(AVERAGE(Judge1:Judge9!AA60))," ", AVERAGE(Judge1:Judge9!AA60))</f>
        <v xml:space="preserve"> </v>
      </c>
      <c r="AB60" s="37" t="str">
        <f>IF(ISERROR(AVERAGE(Judge1:Judge9!AB60))," ", AVERAGE(Judge1:Judge9!AB60))</f>
        <v xml:space="preserve"> </v>
      </c>
      <c r="AC60" s="37" t="str">
        <f>IF(ISERROR(AVERAGE(Judge1:Judge9!AC60))," ", AVERAGE(Judge1:Judge9!AC60))</f>
        <v xml:space="preserve"> </v>
      </c>
      <c r="AD60" s="37" t="str">
        <f>IF(ISERROR(AVERAGE(Judge1:Judge9!AD60))," ", AVERAGE(Judge1:Judge9!AD60))</f>
        <v xml:space="preserve"> </v>
      </c>
      <c r="AE60" s="37" t="str">
        <f>IF(ISERROR(AVERAGE(Judge1:Judge9!AE60))," ", AVERAGE(Judge1:Judge9!AE60))</f>
        <v xml:space="preserve"> </v>
      </c>
      <c r="AF60" s="37" t="str">
        <f>IF(ISERROR(AVERAGE(Judge1:Judge9!AF60))," ", AVERAGE(Judge1:Judge9!AF60))</f>
        <v xml:space="preserve"> </v>
      </c>
      <c r="AG60" s="37" t="str">
        <f>IF(ISERROR(AVERAGE(Judge1:Judge9!AG60))," ", AVERAGE(Judge1:Judge9!AG60))</f>
        <v xml:space="preserve"> </v>
      </c>
      <c r="AH60" s="37" t="str">
        <f>IF(ISERROR(AVERAGE(Judge1:Judge9!AH60))," ", AVERAGE(Judge1:Judge9!AH60))</f>
        <v xml:space="preserve"> </v>
      </c>
      <c r="AI60" s="37" t="str">
        <f>IF(ISERROR(AVERAGE(Judge1:Judge9!AI60))," ", AVERAGE(Judge1:Judge9!AI60))</f>
        <v xml:space="preserve"> </v>
      </c>
      <c r="AJ60" s="37" t="str">
        <f>IF(ISERROR(AVERAGE(Judge1:Judge9!AJ60))," ", AVERAGE(Judge1:Judge9!AJ60))</f>
        <v xml:space="preserve"> 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7" t="str">
        <f>IF(ISERROR(AVERAGE(Judge1:Judge9!F61))," ", AVERAGE(Judge1:Judge9!F61))</f>
        <v xml:space="preserve"> </v>
      </c>
      <c r="G61" s="37" t="str">
        <f>IF(ISERROR(AVERAGE(Judge1:Judge9!G61))," ", AVERAGE(Judge1:Judge9!G61))</f>
        <v xml:space="preserve"> </v>
      </c>
      <c r="H61" s="37" t="str">
        <f>IF(ISERROR(AVERAGE(Judge1:Judge9!H61))," ", AVERAGE(Judge1:Judge9!H61))</f>
        <v xml:space="preserve"> </v>
      </c>
      <c r="I61" s="37" t="str">
        <f>IF(ISERROR(AVERAGE(Judge1:Judge9!I61))," ", AVERAGE(Judge1:Judge9!I61))</f>
        <v xml:space="preserve"> </v>
      </c>
      <c r="J61" s="37" t="str">
        <f>IF(ISERROR(AVERAGE(Judge1:Judge9!J61))," ", AVERAGE(Judge1:Judge9!J61))</f>
        <v xml:space="preserve"> </v>
      </c>
      <c r="K61" s="37" t="str">
        <f>IF(ISERROR(AVERAGE(Judge1:Judge9!K61))," ", AVERAGE(Judge1:Judge9!K61))</f>
        <v xml:space="preserve"> </v>
      </c>
      <c r="L61" s="37" t="str">
        <f>IF(ISERROR(AVERAGE(Judge1:Judge9!L61))," ", AVERAGE(Judge1:Judge9!L61))</f>
        <v xml:space="preserve"> </v>
      </c>
      <c r="M61" s="37" t="str">
        <f>IF(ISERROR(AVERAGE(Judge1:Judge9!M61))," ", AVERAGE(Judge1:Judge9!M61))</f>
        <v xml:space="preserve"> </v>
      </c>
      <c r="N61" s="37" t="str">
        <f>IF(ISERROR(AVERAGE(Judge1:Judge9!N61))," ", AVERAGE(Judge1:Judge9!N61))</f>
        <v xml:space="preserve"> </v>
      </c>
      <c r="O61" s="37" t="str">
        <f>IF(ISERROR(AVERAGE(Judge1:Judge9!O61))," ", AVERAGE(Judge1:Judge9!O61))</f>
        <v xml:space="preserve"> </v>
      </c>
      <c r="P61" s="37" t="str">
        <f>IF(ISERROR(AVERAGE(Judge1:Judge9!P61))," ", AVERAGE(Judge1:Judge9!P61))</f>
        <v xml:space="preserve"> </v>
      </c>
      <c r="Q61" s="37" t="str">
        <f>IF(ISERROR(AVERAGE(Judge1:Judge9!Q61))," ", AVERAGE(Judge1:Judge9!Q61))</f>
        <v xml:space="preserve"> </v>
      </c>
      <c r="R61" s="37" t="str">
        <f>IF(ISERROR(AVERAGE(Judge1:Judge9!R61))," ", AVERAGE(Judge1:Judge9!R61))</f>
        <v xml:space="preserve"> </v>
      </c>
      <c r="S61" s="37" t="str">
        <f>IF(ISERROR(AVERAGE(Judge1:Judge9!S61))," ", AVERAGE(Judge1:Judge9!S61))</f>
        <v xml:space="preserve"> </v>
      </c>
      <c r="T61" s="37" t="str">
        <f>IF(ISERROR(AVERAGE(Judge1:Judge9!T61))," ", AVERAGE(Judge1:Judge9!T61))</f>
        <v xml:space="preserve"> </v>
      </c>
      <c r="U61" s="37" t="str">
        <f>IF(ISERROR(AVERAGE(Judge1:Judge9!U61))," ", AVERAGE(Judge1:Judge9!U61))</f>
        <v xml:space="preserve"> </v>
      </c>
      <c r="V61" s="37" t="str">
        <f>IF(ISERROR(AVERAGE(Judge1:Judge9!V61))," ", AVERAGE(Judge1:Judge9!V61))</f>
        <v xml:space="preserve"> </v>
      </c>
      <c r="W61" s="37" t="str">
        <f>IF(ISERROR(AVERAGE(Judge1:Judge9!W61))," ", AVERAGE(Judge1:Judge9!W61))</f>
        <v xml:space="preserve"> </v>
      </c>
      <c r="X61" s="37" t="str">
        <f>IF(ISERROR(AVERAGE(Judge1:Judge9!X61))," ", AVERAGE(Judge1:Judge9!X61))</f>
        <v xml:space="preserve"> </v>
      </c>
      <c r="Y61" s="37" t="str">
        <f>IF(ISERROR(AVERAGE(Judge1:Judge9!Y61))," ", AVERAGE(Judge1:Judge9!Y61))</f>
        <v xml:space="preserve"> </v>
      </c>
      <c r="Z61" s="37" t="str">
        <f>IF(ISERROR(AVERAGE(Judge1:Judge9!Z61))," ", AVERAGE(Judge1:Judge9!Z61))</f>
        <v xml:space="preserve"> </v>
      </c>
      <c r="AA61" s="37" t="str">
        <f>IF(ISERROR(AVERAGE(Judge1:Judge9!AA61))," ", AVERAGE(Judge1:Judge9!AA61))</f>
        <v xml:space="preserve"> </v>
      </c>
      <c r="AB61" s="37" t="str">
        <f>IF(ISERROR(AVERAGE(Judge1:Judge9!AB61))," ", AVERAGE(Judge1:Judge9!AB61))</f>
        <v xml:space="preserve"> </v>
      </c>
      <c r="AC61" s="37" t="str">
        <f>IF(ISERROR(AVERAGE(Judge1:Judge9!AC61))," ", AVERAGE(Judge1:Judge9!AC61))</f>
        <v xml:space="preserve"> </v>
      </c>
      <c r="AD61" s="37" t="str">
        <f>IF(ISERROR(AVERAGE(Judge1:Judge9!AD61))," ", AVERAGE(Judge1:Judge9!AD61))</f>
        <v xml:space="preserve"> </v>
      </c>
      <c r="AE61" s="37" t="str">
        <f>IF(ISERROR(AVERAGE(Judge1:Judge9!AE61))," ", AVERAGE(Judge1:Judge9!AE61))</f>
        <v xml:space="preserve"> </v>
      </c>
      <c r="AF61" s="37" t="str">
        <f>IF(ISERROR(AVERAGE(Judge1:Judge9!AF61))," ", AVERAGE(Judge1:Judge9!AF61))</f>
        <v xml:space="preserve"> </v>
      </c>
      <c r="AG61" s="37" t="str">
        <f>IF(ISERROR(AVERAGE(Judge1:Judge9!AG61))," ", AVERAGE(Judge1:Judge9!AG61))</f>
        <v xml:space="preserve"> </v>
      </c>
      <c r="AH61" s="37" t="str">
        <f>IF(ISERROR(AVERAGE(Judge1:Judge9!AH61))," ", AVERAGE(Judge1:Judge9!AH61))</f>
        <v xml:space="preserve"> </v>
      </c>
      <c r="AI61" s="37" t="str">
        <f>IF(ISERROR(AVERAGE(Judge1:Judge9!AI61))," ", AVERAGE(Judge1:Judge9!AI61))</f>
        <v xml:space="preserve"> </v>
      </c>
      <c r="AJ61" s="37" t="str">
        <f>IF(ISERROR(AVERAGE(Judge1:Judge9!AJ61))," ", AVERAGE(Judge1:Judge9!AJ61))</f>
        <v xml:space="preserve"> 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7" t="str">
        <f>IF(ISERROR(AVERAGE(Judge1:Judge9!F62))," ", AVERAGE(Judge1:Judge9!F62))</f>
        <v xml:space="preserve"> </v>
      </c>
      <c r="G62" s="37" t="str">
        <f>IF(ISERROR(AVERAGE(Judge1:Judge9!G62))," ", AVERAGE(Judge1:Judge9!G62))</f>
        <v xml:space="preserve"> </v>
      </c>
      <c r="H62" s="37" t="str">
        <f>IF(ISERROR(AVERAGE(Judge1:Judge9!H62))," ", AVERAGE(Judge1:Judge9!H62))</f>
        <v xml:space="preserve"> </v>
      </c>
      <c r="I62" s="37" t="str">
        <f>IF(ISERROR(AVERAGE(Judge1:Judge9!I62))," ", AVERAGE(Judge1:Judge9!I62))</f>
        <v xml:space="preserve"> </v>
      </c>
      <c r="J62" s="37" t="str">
        <f>IF(ISERROR(AVERAGE(Judge1:Judge9!J62))," ", AVERAGE(Judge1:Judge9!J62))</f>
        <v xml:space="preserve"> </v>
      </c>
      <c r="K62" s="37" t="str">
        <f>IF(ISERROR(AVERAGE(Judge1:Judge9!K62))," ", AVERAGE(Judge1:Judge9!K62))</f>
        <v xml:space="preserve"> </v>
      </c>
      <c r="L62" s="37" t="str">
        <f>IF(ISERROR(AVERAGE(Judge1:Judge9!L62))," ", AVERAGE(Judge1:Judge9!L62))</f>
        <v xml:space="preserve"> </v>
      </c>
      <c r="M62" s="37" t="str">
        <f>IF(ISERROR(AVERAGE(Judge1:Judge9!M62))," ", AVERAGE(Judge1:Judge9!M62))</f>
        <v xml:space="preserve"> </v>
      </c>
      <c r="N62" s="37" t="str">
        <f>IF(ISERROR(AVERAGE(Judge1:Judge9!N62))," ", AVERAGE(Judge1:Judge9!N62))</f>
        <v xml:space="preserve"> </v>
      </c>
      <c r="O62" s="37" t="str">
        <f>IF(ISERROR(AVERAGE(Judge1:Judge9!O62))," ", AVERAGE(Judge1:Judge9!O62))</f>
        <v xml:space="preserve"> </v>
      </c>
      <c r="P62" s="37" t="str">
        <f>IF(ISERROR(AVERAGE(Judge1:Judge9!P62))," ", AVERAGE(Judge1:Judge9!P62))</f>
        <v xml:space="preserve"> </v>
      </c>
      <c r="Q62" s="37" t="str">
        <f>IF(ISERROR(AVERAGE(Judge1:Judge9!Q62))," ", AVERAGE(Judge1:Judge9!Q62))</f>
        <v xml:space="preserve"> </v>
      </c>
      <c r="R62" s="37" t="str">
        <f>IF(ISERROR(AVERAGE(Judge1:Judge9!R62))," ", AVERAGE(Judge1:Judge9!R62))</f>
        <v xml:space="preserve"> </v>
      </c>
      <c r="S62" s="37" t="str">
        <f>IF(ISERROR(AVERAGE(Judge1:Judge9!S62))," ", AVERAGE(Judge1:Judge9!S62))</f>
        <v xml:space="preserve"> </v>
      </c>
      <c r="T62" s="37" t="str">
        <f>IF(ISERROR(AVERAGE(Judge1:Judge9!T62))," ", AVERAGE(Judge1:Judge9!T62))</f>
        <v xml:space="preserve"> </v>
      </c>
      <c r="U62" s="37" t="str">
        <f>IF(ISERROR(AVERAGE(Judge1:Judge9!U62))," ", AVERAGE(Judge1:Judge9!U62))</f>
        <v xml:space="preserve"> </v>
      </c>
      <c r="V62" s="37" t="str">
        <f>IF(ISERROR(AVERAGE(Judge1:Judge9!V62))," ", AVERAGE(Judge1:Judge9!V62))</f>
        <v xml:space="preserve"> </v>
      </c>
      <c r="W62" s="37" t="str">
        <f>IF(ISERROR(AVERAGE(Judge1:Judge9!W62))," ", AVERAGE(Judge1:Judge9!W62))</f>
        <v xml:space="preserve"> </v>
      </c>
      <c r="X62" s="37" t="str">
        <f>IF(ISERROR(AVERAGE(Judge1:Judge9!X62))," ", AVERAGE(Judge1:Judge9!X62))</f>
        <v xml:space="preserve"> </v>
      </c>
      <c r="Y62" s="37" t="str">
        <f>IF(ISERROR(AVERAGE(Judge1:Judge9!Y62))," ", AVERAGE(Judge1:Judge9!Y62))</f>
        <v xml:space="preserve"> </v>
      </c>
      <c r="Z62" s="37" t="str">
        <f>IF(ISERROR(AVERAGE(Judge1:Judge9!Z62))," ", AVERAGE(Judge1:Judge9!Z62))</f>
        <v xml:space="preserve"> </v>
      </c>
      <c r="AA62" s="37" t="str">
        <f>IF(ISERROR(AVERAGE(Judge1:Judge9!AA62))," ", AVERAGE(Judge1:Judge9!AA62))</f>
        <v xml:space="preserve"> </v>
      </c>
      <c r="AB62" s="37" t="str">
        <f>IF(ISERROR(AVERAGE(Judge1:Judge9!AB62))," ", AVERAGE(Judge1:Judge9!AB62))</f>
        <v xml:space="preserve"> </v>
      </c>
      <c r="AC62" s="37" t="str">
        <f>IF(ISERROR(AVERAGE(Judge1:Judge9!AC62))," ", AVERAGE(Judge1:Judge9!AC62))</f>
        <v xml:space="preserve"> </v>
      </c>
      <c r="AD62" s="37" t="str">
        <f>IF(ISERROR(AVERAGE(Judge1:Judge9!AD62))," ", AVERAGE(Judge1:Judge9!AD62))</f>
        <v xml:space="preserve"> </v>
      </c>
      <c r="AE62" s="37" t="str">
        <f>IF(ISERROR(AVERAGE(Judge1:Judge9!AE62))," ", AVERAGE(Judge1:Judge9!AE62))</f>
        <v xml:space="preserve"> </v>
      </c>
      <c r="AF62" s="37" t="str">
        <f>IF(ISERROR(AVERAGE(Judge1:Judge9!AF62))," ", AVERAGE(Judge1:Judge9!AF62))</f>
        <v xml:space="preserve"> </v>
      </c>
      <c r="AG62" s="37" t="str">
        <f>IF(ISERROR(AVERAGE(Judge1:Judge9!AG62))," ", AVERAGE(Judge1:Judge9!AG62))</f>
        <v xml:space="preserve"> </v>
      </c>
      <c r="AH62" s="37" t="str">
        <f>IF(ISERROR(AVERAGE(Judge1:Judge9!AH62))," ", AVERAGE(Judge1:Judge9!AH62))</f>
        <v xml:space="preserve"> </v>
      </c>
      <c r="AI62" s="37" t="str">
        <f>IF(ISERROR(AVERAGE(Judge1:Judge9!AI62))," ", AVERAGE(Judge1:Judge9!AI62))</f>
        <v xml:space="preserve"> </v>
      </c>
      <c r="AJ62" s="37" t="str">
        <f>IF(ISERROR(AVERAGE(Judge1:Judge9!AJ62))," ", AVERAGE(Judge1:Judge9!AJ62))</f>
        <v xml:space="preserve"> </v>
      </c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7" t="str">
        <f>IF(ISERROR(AVERAGE(Judge1:Judge9!F63))," ", AVERAGE(Judge1:Judge9!F63))</f>
        <v xml:space="preserve"> </v>
      </c>
      <c r="G63" s="37" t="str">
        <f>IF(ISERROR(AVERAGE(Judge1:Judge9!G63))," ", AVERAGE(Judge1:Judge9!G63))</f>
        <v xml:space="preserve"> </v>
      </c>
      <c r="H63" s="37" t="str">
        <f>IF(ISERROR(AVERAGE(Judge1:Judge9!H63))," ", AVERAGE(Judge1:Judge9!H63))</f>
        <v xml:space="preserve"> </v>
      </c>
      <c r="I63" s="37" t="str">
        <f>IF(ISERROR(AVERAGE(Judge1:Judge9!I63))," ", AVERAGE(Judge1:Judge9!I63))</f>
        <v xml:space="preserve"> </v>
      </c>
      <c r="J63" s="37" t="str">
        <f>IF(ISERROR(AVERAGE(Judge1:Judge9!J63))," ", AVERAGE(Judge1:Judge9!J63))</f>
        <v xml:space="preserve"> </v>
      </c>
      <c r="K63" s="37" t="str">
        <f>IF(ISERROR(AVERAGE(Judge1:Judge9!K63))," ", AVERAGE(Judge1:Judge9!K63))</f>
        <v xml:space="preserve"> </v>
      </c>
      <c r="L63" s="37" t="str">
        <f>IF(ISERROR(AVERAGE(Judge1:Judge9!L63))," ", AVERAGE(Judge1:Judge9!L63))</f>
        <v xml:space="preserve"> </v>
      </c>
      <c r="M63" s="37" t="str">
        <f>IF(ISERROR(AVERAGE(Judge1:Judge9!M63))," ", AVERAGE(Judge1:Judge9!M63))</f>
        <v xml:space="preserve"> </v>
      </c>
      <c r="N63" s="37" t="str">
        <f>IF(ISERROR(AVERAGE(Judge1:Judge9!N63))," ", AVERAGE(Judge1:Judge9!N63))</f>
        <v xml:space="preserve"> </v>
      </c>
      <c r="O63" s="37" t="str">
        <f>IF(ISERROR(AVERAGE(Judge1:Judge9!O63))," ", AVERAGE(Judge1:Judge9!O63))</f>
        <v xml:space="preserve"> </v>
      </c>
      <c r="P63" s="37" t="str">
        <f>IF(ISERROR(AVERAGE(Judge1:Judge9!P63))," ", AVERAGE(Judge1:Judge9!P63))</f>
        <v xml:space="preserve"> </v>
      </c>
      <c r="Q63" s="37" t="str">
        <f>IF(ISERROR(AVERAGE(Judge1:Judge9!Q63))," ", AVERAGE(Judge1:Judge9!Q63))</f>
        <v xml:space="preserve"> </v>
      </c>
      <c r="R63" s="37" t="str">
        <f>IF(ISERROR(AVERAGE(Judge1:Judge9!R63))," ", AVERAGE(Judge1:Judge9!R63))</f>
        <v xml:space="preserve"> </v>
      </c>
      <c r="S63" s="37" t="str">
        <f>IF(ISERROR(AVERAGE(Judge1:Judge9!S63))," ", AVERAGE(Judge1:Judge9!S63))</f>
        <v xml:space="preserve"> </v>
      </c>
      <c r="T63" s="37" t="str">
        <f>IF(ISERROR(AVERAGE(Judge1:Judge9!T63))," ", AVERAGE(Judge1:Judge9!T63))</f>
        <v xml:space="preserve"> </v>
      </c>
      <c r="U63" s="37" t="str">
        <f>IF(ISERROR(AVERAGE(Judge1:Judge9!U63))," ", AVERAGE(Judge1:Judge9!U63))</f>
        <v xml:space="preserve"> </v>
      </c>
      <c r="V63" s="37" t="str">
        <f>IF(ISERROR(AVERAGE(Judge1:Judge9!V63))," ", AVERAGE(Judge1:Judge9!V63))</f>
        <v xml:space="preserve"> </v>
      </c>
      <c r="W63" s="37" t="str">
        <f>IF(ISERROR(AVERAGE(Judge1:Judge9!W63))," ", AVERAGE(Judge1:Judge9!W63))</f>
        <v xml:space="preserve"> </v>
      </c>
      <c r="X63" s="37" t="str">
        <f>IF(ISERROR(AVERAGE(Judge1:Judge9!X63))," ", AVERAGE(Judge1:Judge9!X63))</f>
        <v xml:space="preserve"> </v>
      </c>
      <c r="Y63" s="37" t="str">
        <f>IF(ISERROR(AVERAGE(Judge1:Judge9!Y63))," ", AVERAGE(Judge1:Judge9!Y63))</f>
        <v xml:space="preserve"> </v>
      </c>
      <c r="Z63" s="37" t="str">
        <f>IF(ISERROR(AVERAGE(Judge1:Judge9!Z63))," ", AVERAGE(Judge1:Judge9!Z63))</f>
        <v xml:space="preserve"> </v>
      </c>
      <c r="AA63" s="37" t="str">
        <f>IF(ISERROR(AVERAGE(Judge1:Judge9!AA63))," ", AVERAGE(Judge1:Judge9!AA63))</f>
        <v xml:space="preserve"> </v>
      </c>
      <c r="AB63" s="37" t="str">
        <f>IF(ISERROR(AVERAGE(Judge1:Judge9!AB63))," ", AVERAGE(Judge1:Judge9!AB63))</f>
        <v xml:space="preserve"> </v>
      </c>
      <c r="AC63" s="37" t="str">
        <f>IF(ISERROR(AVERAGE(Judge1:Judge9!AC63))," ", AVERAGE(Judge1:Judge9!AC63))</f>
        <v xml:space="preserve"> </v>
      </c>
      <c r="AD63" s="37" t="str">
        <f>IF(ISERROR(AVERAGE(Judge1:Judge9!AD63))," ", AVERAGE(Judge1:Judge9!AD63))</f>
        <v xml:space="preserve"> </v>
      </c>
      <c r="AE63" s="37" t="str">
        <f>IF(ISERROR(AVERAGE(Judge1:Judge9!AE63))," ", AVERAGE(Judge1:Judge9!AE63))</f>
        <v xml:space="preserve"> </v>
      </c>
      <c r="AF63" s="37" t="str">
        <f>IF(ISERROR(AVERAGE(Judge1:Judge9!AF63))," ", AVERAGE(Judge1:Judge9!AF63))</f>
        <v xml:space="preserve"> </v>
      </c>
      <c r="AG63" s="37" t="str">
        <f>IF(ISERROR(AVERAGE(Judge1:Judge9!AG63))," ", AVERAGE(Judge1:Judge9!AG63))</f>
        <v xml:space="preserve"> </v>
      </c>
      <c r="AH63" s="37" t="str">
        <f>IF(ISERROR(AVERAGE(Judge1:Judge9!AH63))," ", AVERAGE(Judge1:Judge9!AH63))</f>
        <v xml:space="preserve"> </v>
      </c>
      <c r="AI63" s="37" t="str">
        <f>IF(ISERROR(AVERAGE(Judge1:Judge9!AI63))," ", AVERAGE(Judge1:Judge9!AI63))</f>
        <v xml:space="preserve"> </v>
      </c>
      <c r="AJ63" s="37" t="str">
        <f>IF(ISERROR(AVERAGE(Judge1:Judge9!AJ63))," ", AVERAGE(Judge1:Judge9!AJ63))</f>
        <v xml:space="preserve"> </v>
      </c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7" t="str">
        <f>IF(ISERROR(AVERAGE(Judge1:Judge9!F64))," ", AVERAGE(Judge1:Judge9!F64))</f>
        <v xml:space="preserve"> </v>
      </c>
      <c r="G64" s="37" t="str">
        <f>IF(ISERROR(AVERAGE(Judge1:Judge9!G64))," ", AVERAGE(Judge1:Judge9!G64))</f>
        <v xml:space="preserve"> </v>
      </c>
      <c r="H64" s="37" t="str">
        <f>IF(ISERROR(AVERAGE(Judge1:Judge9!H64))," ", AVERAGE(Judge1:Judge9!H64))</f>
        <v xml:space="preserve"> </v>
      </c>
      <c r="I64" s="37" t="str">
        <f>IF(ISERROR(AVERAGE(Judge1:Judge9!I64))," ", AVERAGE(Judge1:Judge9!I64))</f>
        <v xml:space="preserve"> </v>
      </c>
      <c r="J64" s="37" t="str">
        <f>IF(ISERROR(AVERAGE(Judge1:Judge9!J64))," ", AVERAGE(Judge1:Judge9!J64))</f>
        <v xml:space="preserve"> </v>
      </c>
      <c r="K64" s="37" t="str">
        <f>IF(ISERROR(AVERAGE(Judge1:Judge9!K64))," ", AVERAGE(Judge1:Judge9!K64))</f>
        <v xml:space="preserve"> </v>
      </c>
      <c r="L64" s="37" t="str">
        <f>IF(ISERROR(AVERAGE(Judge1:Judge9!L64))," ", AVERAGE(Judge1:Judge9!L64))</f>
        <v xml:space="preserve"> </v>
      </c>
      <c r="M64" s="37" t="str">
        <f>IF(ISERROR(AVERAGE(Judge1:Judge9!M64))," ", AVERAGE(Judge1:Judge9!M64))</f>
        <v xml:space="preserve"> </v>
      </c>
      <c r="N64" s="37" t="str">
        <f>IF(ISERROR(AVERAGE(Judge1:Judge9!N64))," ", AVERAGE(Judge1:Judge9!N64))</f>
        <v xml:space="preserve"> </v>
      </c>
      <c r="O64" s="37" t="str">
        <f>IF(ISERROR(AVERAGE(Judge1:Judge9!O64))," ", AVERAGE(Judge1:Judge9!O64))</f>
        <v xml:space="preserve"> </v>
      </c>
      <c r="P64" s="37" t="str">
        <f>IF(ISERROR(AVERAGE(Judge1:Judge9!P64))," ", AVERAGE(Judge1:Judge9!P64))</f>
        <v xml:space="preserve"> </v>
      </c>
      <c r="Q64" s="37" t="str">
        <f>IF(ISERROR(AVERAGE(Judge1:Judge9!Q64))," ", AVERAGE(Judge1:Judge9!Q64))</f>
        <v xml:space="preserve"> </v>
      </c>
      <c r="R64" s="37" t="str">
        <f>IF(ISERROR(AVERAGE(Judge1:Judge9!R64))," ", AVERAGE(Judge1:Judge9!R64))</f>
        <v xml:space="preserve"> </v>
      </c>
      <c r="S64" s="37" t="str">
        <f>IF(ISERROR(AVERAGE(Judge1:Judge9!S64))," ", AVERAGE(Judge1:Judge9!S64))</f>
        <v xml:space="preserve"> </v>
      </c>
      <c r="T64" s="37" t="str">
        <f>IF(ISERROR(AVERAGE(Judge1:Judge9!T64))," ", AVERAGE(Judge1:Judge9!T64))</f>
        <v xml:space="preserve"> </v>
      </c>
      <c r="U64" s="37" t="str">
        <f>IF(ISERROR(AVERAGE(Judge1:Judge9!U64))," ", AVERAGE(Judge1:Judge9!U64))</f>
        <v xml:space="preserve"> </v>
      </c>
      <c r="V64" s="37" t="str">
        <f>IF(ISERROR(AVERAGE(Judge1:Judge9!V64))," ", AVERAGE(Judge1:Judge9!V64))</f>
        <v xml:space="preserve"> </v>
      </c>
      <c r="W64" s="37" t="str">
        <f>IF(ISERROR(AVERAGE(Judge1:Judge9!W64))," ", AVERAGE(Judge1:Judge9!W64))</f>
        <v xml:space="preserve"> </v>
      </c>
      <c r="X64" s="37" t="str">
        <f>IF(ISERROR(AVERAGE(Judge1:Judge9!X64))," ", AVERAGE(Judge1:Judge9!X64))</f>
        <v xml:space="preserve"> </v>
      </c>
      <c r="Y64" s="37" t="str">
        <f>IF(ISERROR(AVERAGE(Judge1:Judge9!Y64))," ", AVERAGE(Judge1:Judge9!Y64))</f>
        <v xml:space="preserve"> </v>
      </c>
      <c r="Z64" s="37" t="str">
        <f>IF(ISERROR(AVERAGE(Judge1:Judge9!Z64))," ", AVERAGE(Judge1:Judge9!Z64))</f>
        <v xml:space="preserve"> </v>
      </c>
      <c r="AA64" s="37" t="str">
        <f>IF(ISERROR(AVERAGE(Judge1:Judge9!AA64))," ", AVERAGE(Judge1:Judge9!AA64))</f>
        <v xml:space="preserve"> </v>
      </c>
      <c r="AB64" s="37" t="str">
        <f>IF(ISERROR(AVERAGE(Judge1:Judge9!AB64))," ", AVERAGE(Judge1:Judge9!AB64))</f>
        <v xml:space="preserve"> </v>
      </c>
      <c r="AC64" s="37" t="str">
        <f>IF(ISERROR(AVERAGE(Judge1:Judge9!AC64))," ", AVERAGE(Judge1:Judge9!AC64))</f>
        <v xml:space="preserve"> </v>
      </c>
      <c r="AD64" s="37" t="str">
        <f>IF(ISERROR(AVERAGE(Judge1:Judge9!AD64))," ", AVERAGE(Judge1:Judge9!AD64))</f>
        <v xml:space="preserve"> </v>
      </c>
      <c r="AE64" s="37" t="str">
        <f>IF(ISERROR(AVERAGE(Judge1:Judge9!AE64))," ", AVERAGE(Judge1:Judge9!AE64))</f>
        <v xml:space="preserve"> </v>
      </c>
      <c r="AF64" s="37" t="str">
        <f>IF(ISERROR(AVERAGE(Judge1:Judge9!AF64))," ", AVERAGE(Judge1:Judge9!AF64))</f>
        <v xml:space="preserve"> </v>
      </c>
      <c r="AG64" s="37" t="str">
        <f>IF(ISERROR(AVERAGE(Judge1:Judge9!AG64))," ", AVERAGE(Judge1:Judge9!AG64))</f>
        <v xml:space="preserve"> </v>
      </c>
      <c r="AH64" s="37" t="str">
        <f>IF(ISERROR(AVERAGE(Judge1:Judge9!AH64))," ", AVERAGE(Judge1:Judge9!AH64))</f>
        <v xml:space="preserve"> </v>
      </c>
      <c r="AI64" s="37" t="str">
        <f>IF(ISERROR(AVERAGE(Judge1:Judge9!AI64))," ", AVERAGE(Judge1:Judge9!AI64))</f>
        <v xml:space="preserve"> </v>
      </c>
      <c r="AJ64" s="37" t="str">
        <f>IF(ISERROR(AVERAGE(Judge1:Judge9!AJ64))," ", AVERAGE(Judge1:Judge9!AJ64))</f>
        <v xml:space="preserve"> </v>
      </c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7" t="str">
        <f>IF(ISERROR(AVERAGE(Judge1:Judge9!F65))," ", AVERAGE(Judge1:Judge9!F65))</f>
        <v xml:space="preserve"> </v>
      </c>
      <c r="G65" s="37" t="str">
        <f>IF(ISERROR(AVERAGE(Judge1:Judge9!G65))," ", AVERAGE(Judge1:Judge9!G65))</f>
        <v xml:space="preserve"> </v>
      </c>
      <c r="H65" s="37" t="str">
        <f>IF(ISERROR(AVERAGE(Judge1:Judge9!H65))," ", AVERAGE(Judge1:Judge9!H65))</f>
        <v xml:space="preserve"> </v>
      </c>
      <c r="I65" s="37" t="str">
        <f>IF(ISERROR(AVERAGE(Judge1:Judge9!I65))," ", AVERAGE(Judge1:Judge9!I65))</f>
        <v xml:space="preserve"> </v>
      </c>
      <c r="J65" s="37" t="str">
        <f>IF(ISERROR(AVERAGE(Judge1:Judge9!J65))," ", AVERAGE(Judge1:Judge9!J65))</f>
        <v xml:space="preserve"> </v>
      </c>
      <c r="K65" s="37" t="str">
        <f>IF(ISERROR(AVERAGE(Judge1:Judge9!K65))," ", AVERAGE(Judge1:Judge9!K65))</f>
        <v xml:space="preserve"> </v>
      </c>
      <c r="L65" s="37" t="str">
        <f>IF(ISERROR(AVERAGE(Judge1:Judge9!L65))," ", AVERAGE(Judge1:Judge9!L65))</f>
        <v xml:space="preserve"> </v>
      </c>
      <c r="M65" s="37" t="str">
        <f>IF(ISERROR(AVERAGE(Judge1:Judge9!M65))," ", AVERAGE(Judge1:Judge9!M65))</f>
        <v xml:space="preserve"> </v>
      </c>
      <c r="N65" s="37" t="str">
        <f>IF(ISERROR(AVERAGE(Judge1:Judge9!N65))," ", AVERAGE(Judge1:Judge9!N65))</f>
        <v xml:space="preserve"> </v>
      </c>
      <c r="O65" s="37" t="str">
        <f>IF(ISERROR(AVERAGE(Judge1:Judge9!O65))," ", AVERAGE(Judge1:Judge9!O65))</f>
        <v xml:space="preserve"> </v>
      </c>
      <c r="P65" s="37" t="str">
        <f>IF(ISERROR(AVERAGE(Judge1:Judge9!P65))," ", AVERAGE(Judge1:Judge9!P65))</f>
        <v xml:space="preserve"> </v>
      </c>
      <c r="Q65" s="37" t="str">
        <f>IF(ISERROR(AVERAGE(Judge1:Judge9!Q65))," ", AVERAGE(Judge1:Judge9!Q65))</f>
        <v xml:space="preserve"> </v>
      </c>
      <c r="R65" s="37" t="str">
        <f>IF(ISERROR(AVERAGE(Judge1:Judge9!R65))," ", AVERAGE(Judge1:Judge9!R65))</f>
        <v xml:space="preserve"> </v>
      </c>
      <c r="S65" s="37" t="str">
        <f>IF(ISERROR(AVERAGE(Judge1:Judge9!S65))," ", AVERAGE(Judge1:Judge9!S65))</f>
        <v xml:space="preserve"> </v>
      </c>
      <c r="T65" s="37" t="str">
        <f>IF(ISERROR(AVERAGE(Judge1:Judge9!T65))," ", AVERAGE(Judge1:Judge9!T65))</f>
        <v xml:space="preserve"> </v>
      </c>
      <c r="U65" s="37" t="str">
        <f>IF(ISERROR(AVERAGE(Judge1:Judge9!U65))," ", AVERAGE(Judge1:Judge9!U65))</f>
        <v xml:space="preserve"> </v>
      </c>
      <c r="V65" s="37" t="str">
        <f>IF(ISERROR(AVERAGE(Judge1:Judge9!V65))," ", AVERAGE(Judge1:Judge9!V65))</f>
        <v xml:space="preserve"> </v>
      </c>
      <c r="W65" s="37" t="str">
        <f>IF(ISERROR(AVERAGE(Judge1:Judge9!W65))," ", AVERAGE(Judge1:Judge9!W65))</f>
        <v xml:space="preserve"> </v>
      </c>
      <c r="X65" s="37" t="str">
        <f>IF(ISERROR(AVERAGE(Judge1:Judge9!X65))," ", AVERAGE(Judge1:Judge9!X65))</f>
        <v xml:space="preserve"> </v>
      </c>
      <c r="Y65" s="37" t="str">
        <f>IF(ISERROR(AVERAGE(Judge1:Judge9!Y65))," ", AVERAGE(Judge1:Judge9!Y65))</f>
        <v xml:space="preserve"> </v>
      </c>
      <c r="Z65" s="37" t="str">
        <f>IF(ISERROR(AVERAGE(Judge1:Judge9!Z65))," ", AVERAGE(Judge1:Judge9!Z65))</f>
        <v xml:space="preserve"> </v>
      </c>
      <c r="AA65" s="37" t="str">
        <f>IF(ISERROR(AVERAGE(Judge1:Judge9!AA65))," ", AVERAGE(Judge1:Judge9!AA65))</f>
        <v xml:space="preserve"> </v>
      </c>
      <c r="AB65" s="37" t="str">
        <f>IF(ISERROR(AVERAGE(Judge1:Judge9!AB65))," ", AVERAGE(Judge1:Judge9!AB65))</f>
        <v xml:space="preserve"> </v>
      </c>
      <c r="AC65" s="37" t="str">
        <f>IF(ISERROR(AVERAGE(Judge1:Judge9!AC65))," ", AVERAGE(Judge1:Judge9!AC65))</f>
        <v xml:space="preserve"> </v>
      </c>
      <c r="AD65" s="37" t="str">
        <f>IF(ISERROR(AVERAGE(Judge1:Judge9!AD65))," ", AVERAGE(Judge1:Judge9!AD65))</f>
        <v xml:space="preserve"> </v>
      </c>
      <c r="AE65" s="37" t="str">
        <f>IF(ISERROR(AVERAGE(Judge1:Judge9!AE65))," ", AVERAGE(Judge1:Judge9!AE65))</f>
        <v xml:space="preserve"> </v>
      </c>
      <c r="AF65" s="37" t="str">
        <f>IF(ISERROR(AVERAGE(Judge1:Judge9!AF65))," ", AVERAGE(Judge1:Judge9!AF65))</f>
        <v xml:space="preserve"> </v>
      </c>
      <c r="AG65" s="37" t="str">
        <f>IF(ISERROR(AVERAGE(Judge1:Judge9!AG65))," ", AVERAGE(Judge1:Judge9!AG65))</f>
        <v xml:space="preserve"> </v>
      </c>
      <c r="AH65" s="37" t="str">
        <f>IF(ISERROR(AVERAGE(Judge1:Judge9!AH65))," ", AVERAGE(Judge1:Judge9!AH65))</f>
        <v xml:space="preserve"> </v>
      </c>
      <c r="AI65" s="37" t="str">
        <f>IF(ISERROR(AVERAGE(Judge1:Judge9!AI65))," ", AVERAGE(Judge1:Judge9!AI65))</f>
        <v xml:space="preserve"> </v>
      </c>
      <c r="AJ65" s="37" t="str">
        <f>IF(ISERROR(AVERAGE(Judge1:Judge9!AJ65))," ", AVERAGE(Judge1:Judge9!AJ65))</f>
        <v xml:space="preserve"> 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7" t="str">
        <f>IF(ISERROR(AVERAGE(Judge1:Judge9!F66))," ", AVERAGE(Judge1:Judge9!F66))</f>
        <v xml:space="preserve"> </v>
      </c>
      <c r="G66" s="37" t="str">
        <f>IF(ISERROR(AVERAGE(Judge1:Judge9!G66))," ", AVERAGE(Judge1:Judge9!G66))</f>
        <v xml:space="preserve"> </v>
      </c>
      <c r="H66" s="37" t="str">
        <f>IF(ISERROR(AVERAGE(Judge1:Judge9!H66))," ", AVERAGE(Judge1:Judge9!H66))</f>
        <v xml:space="preserve"> </v>
      </c>
      <c r="I66" s="37" t="str">
        <f>IF(ISERROR(AVERAGE(Judge1:Judge9!I66))," ", AVERAGE(Judge1:Judge9!I66))</f>
        <v xml:space="preserve"> </v>
      </c>
      <c r="J66" s="37" t="str">
        <f>IF(ISERROR(AVERAGE(Judge1:Judge9!J66))," ", AVERAGE(Judge1:Judge9!J66))</f>
        <v xml:space="preserve"> </v>
      </c>
      <c r="K66" s="37" t="str">
        <f>IF(ISERROR(AVERAGE(Judge1:Judge9!K66))," ", AVERAGE(Judge1:Judge9!K66))</f>
        <v xml:space="preserve"> </v>
      </c>
      <c r="L66" s="37" t="str">
        <f>IF(ISERROR(AVERAGE(Judge1:Judge9!L66))," ", AVERAGE(Judge1:Judge9!L66))</f>
        <v xml:space="preserve"> </v>
      </c>
      <c r="M66" s="37" t="str">
        <f>IF(ISERROR(AVERAGE(Judge1:Judge9!M66))," ", AVERAGE(Judge1:Judge9!M66))</f>
        <v xml:space="preserve"> </v>
      </c>
      <c r="N66" s="37" t="str">
        <f>IF(ISERROR(AVERAGE(Judge1:Judge9!N66))," ", AVERAGE(Judge1:Judge9!N66))</f>
        <v xml:space="preserve"> </v>
      </c>
      <c r="O66" s="37" t="str">
        <f>IF(ISERROR(AVERAGE(Judge1:Judge9!O66))," ", AVERAGE(Judge1:Judge9!O66))</f>
        <v xml:space="preserve"> </v>
      </c>
      <c r="P66" s="37" t="str">
        <f>IF(ISERROR(AVERAGE(Judge1:Judge9!P66))," ", AVERAGE(Judge1:Judge9!P66))</f>
        <v xml:space="preserve"> </v>
      </c>
      <c r="Q66" s="37" t="str">
        <f>IF(ISERROR(AVERAGE(Judge1:Judge9!Q66))," ", AVERAGE(Judge1:Judge9!Q66))</f>
        <v xml:space="preserve"> </v>
      </c>
      <c r="R66" s="37" t="str">
        <f>IF(ISERROR(AVERAGE(Judge1:Judge9!R66))," ", AVERAGE(Judge1:Judge9!R66))</f>
        <v xml:space="preserve"> </v>
      </c>
      <c r="S66" s="37" t="str">
        <f>IF(ISERROR(AVERAGE(Judge1:Judge9!S66))," ", AVERAGE(Judge1:Judge9!S66))</f>
        <v xml:space="preserve"> </v>
      </c>
      <c r="T66" s="37" t="str">
        <f>IF(ISERROR(AVERAGE(Judge1:Judge9!T66))," ", AVERAGE(Judge1:Judge9!T66))</f>
        <v xml:space="preserve"> </v>
      </c>
      <c r="U66" s="37" t="str">
        <f>IF(ISERROR(AVERAGE(Judge1:Judge9!U66))," ", AVERAGE(Judge1:Judge9!U66))</f>
        <v xml:space="preserve"> </v>
      </c>
      <c r="V66" s="37" t="str">
        <f>IF(ISERROR(AVERAGE(Judge1:Judge9!V66))," ", AVERAGE(Judge1:Judge9!V66))</f>
        <v xml:space="preserve"> </v>
      </c>
      <c r="W66" s="37" t="str">
        <f>IF(ISERROR(AVERAGE(Judge1:Judge9!W66))," ", AVERAGE(Judge1:Judge9!W66))</f>
        <v xml:space="preserve"> </v>
      </c>
      <c r="X66" s="37" t="str">
        <f>IF(ISERROR(AVERAGE(Judge1:Judge9!X66))," ", AVERAGE(Judge1:Judge9!X66))</f>
        <v xml:space="preserve"> </v>
      </c>
      <c r="Y66" s="37" t="str">
        <f>IF(ISERROR(AVERAGE(Judge1:Judge9!Y66))," ", AVERAGE(Judge1:Judge9!Y66))</f>
        <v xml:space="preserve"> </v>
      </c>
      <c r="Z66" s="37" t="str">
        <f>IF(ISERROR(AVERAGE(Judge1:Judge9!Z66))," ", AVERAGE(Judge1:Judge9!Z66))</f>
        <v xml:space="preserve"> </v>
      </c>
      <c r="AA66" s="37" t="str">
        <f>IF(ISERROR(AVERAGE(Judge1:Judge9!AA66))," ", AVERAGE(Judge1:Judge9!AA66))</f>
        <v xml:space="preserve"> </v>
      </c>
      <c r="AB66" s="37" t="str">
        <f>IF(ISERROR(AVERAGE(Judge1:Judge9!AB66))," ", AVERAGE(Judge1:Judge9!AB66))</f>
        <v xml:space="preserve"> </v>
      </c>
      <c r="AC66" s="37" t="str">
        <f>IF(ISERROR(AVERAGE(Judge1:Judge9!AC66))," ", AVERAGE(Judge1:Judge9!AC66))</f>
        <v xml:space="preserve"> </v>
      </c>
      <c r="AD66" s="37" t="str">
        <f>IF(ISERROR(AVERAGE(Judge1:Judge9!AD66))," ", AVERAGE(Judge1:Judge9!AD66))</f>
        <v xml:space="preserve"> </v>
      </c>
      <c r="AE66" s="37" t="str">
        <f>IF(ISERROR(AVERAGE(Judge1:Judge9!AE66))," ", AVERAGE(Judge1:Judge9!AE66))</f>
        <v xml:space="preserve"> </v>
      </c>
      <c r="AF66" s="37" t="str">
        <f>IF(ISERROR(AVERAGE(Judge1:Judge9!AF66))," ", AVERAGE(Judge1:Judge9!AF66))</f>
        <v xml:space="preserve"> </v>
      </c>
      <c r="AG66" s="37" t="str">
        <f>IF(ISERROR(AVERAGE(Judge1:Judge9!AG66))," ", AVERAGE(Judge1:Judge9!AG66))</f>
        <v xml:space="preserve"> </v>
      </c>
      <c r="AH66" s="37" t="str">
        <f>IF(ISERROR(AVERAGE(Judge1:Judge9!AH66))," ", AVERAGE(Judge1:Judge9!AH66))</f>
        <v xml:space="preserve"> </v>
      </c>
      <c r="AI66" s="37" t="str">
        <f>IF(ISERROR(AVERAGE(Judge1:Judge9!AI66))," ", AVERAGE(Judge1:Judge9!AI66))</f>
        <v xml:space="preserve"> </v>
      </c>
      <c r="AJ66" s="37" t="str">
        <f>IF(ISERROR(AVERAGE(Judge1:Judge9!AJ66))," ", AVERAGE(Judge1:Judge9!AJ66))</f>
        <v xml:space="preserve"> 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7" t="str">
        <f>IF(ISERROR(AVERAGE(Judge1:Judge9!F67))," ", AVERAGE(Judge1:Judge9!F67))</f>
        <v xml:space="preserve"> </v>
      </c>
      <c r="G67" s="37" t="str">
        <f>IF(ISERROR(AVERAGE(Judge1:Judge9!G67))," ", AVERAGE(Judge1:Judge9!G67))</f>
        <v xml:space="preserve"> </v>
      </c>
      <c r="H67" s="37" t="str">
        <f>IF(ISERROR(AVERAGE(Judge1:Judge9!H67))," ", AVERAGE(Judge1:Judge9!H67))</f>
        <v xml:space="preserve"> </v>
      </c>
      <c r="I67" s="37" t="str">
        <f>IF(ISERROR(AVERAGE(Judge1:Judge9!I67))," ", AVERAGE(Judge1:Judge9!I67))</f>
        <v xml:space="preserve"> </v>
      </c>
      <c r="J67" s="37" t="str">
        <f>IF(ISERROR(AVERAGE(Judge1:Judge9!J67))," ", AVERAGE(Judge1:Judge9!J67))</f>
        <v xml:space="preserve"> </v>
      </c>
      <c r="K67" s="37" t="str">
        <f>IF(ISERROR(AVERAGE(Judge1:Judge9!K67))," ", AVERAGE(Judge1:Judge9!K67))</f>
        <v xml:space="preserve"> </v>
      </c>
      <c r="L67" s="37" t="str">
        <f>IF(ISERROR(AVERAGE(Judge1:Judge9!L67))," ", AVERAGE(Judge1:Judge9!L67))</f>
        <v xml:space="preserve"> </v>
      </c>
      <c r="M67" s="37" t="str">
        <f>IF(ISERROR(AVERAGE(Judge1:Judge9!M67))," ", AVERAGE(Judge1:Judge9!M67))</f>
        <v xml:space="preserve"> </v>
      </c>
      <c r="N67" s="37" t="str">
        <f>IF(ISERROR(AVERAGE(Judge1:Judge9!N67))," ", AVERAGE(Judge1:Judge9!N67))</f>
        <v xml:space="preserve"> </v>
      </c>
      <c r="O67" s="37" t="str">
        <f>IF(ISERROR(AVERAGE(Judge1:Judge9!O67))," ", AVERAGE(Judge1:Judge9!O67))</f>
        <v xml:space="preserve"> </v>
      </c>
      <c r="P67" s="37" t="str">
        <f>IF(ISERROR(AVERAGE(Judge1:Judge9!P67))," ", AVERAGE(Judge1:Judge9!P67))</f>
        <v xml:space="preserve"> </v>
      </c>
      <c r="Q67" s="37" t="str">
        <f>IF(ISERROR(AVERAGE(Judge1:Judge9!Q67))," ", AVERAGE(Judge1:Judge9!Q67))</f>
        <v xml:space="preserve"> </v>
      </c>
      <c r="R67" s="37" t="str">
        <f>IF(ISERROR(AVERAGE(Judge1:Judge9!R67))," ", AVERAGE(Judge1:Judge9!R67))</f>
        <v xml:space="preserve"> </v>
      </c>
      <c r="S67" s="37" t="str">
        <f>IF(ISERROR(AVERAGE(Judge1:Judge9!S67))," ", AVERAGE(Judge1:Judge9!S67))</f>
        <v xml:space="preserve"> </v>
      </c>
      <c r="T67" s="37" t="str">
        <f>IF(ISERROR(AVERAGE(Judge1:Judge9!T67))," ", AVERAGE(Judge1:Judge9!T67))</f>
        <v xml:space="preserve"> </v>
      </c>
      <c r="U67" s="37" t="str">
        <f>IF(ISERROR(AVERAGE(Judge1:Judge9!U67))," ", AVERAGE(Judge1:Judge9!U67))</f>
        <v xml:space="preserve"> </v>
      </c>
      <c r="V67" s="37" t="str">
        <f>IF(ISERROR(AVERAGE(Judge1:Judge9!V67))," ", AVERAGE(Judge1:Judge9!V67))</f>
        <v xml:space="preserve"> </v>
      </c>
      <c r="W67" s="37" t="str">
        <f>IF(ISERROR(AVERAGE(Judge1:Judge9!W67))," ", AVERAGE(Judge1:Judge9!W67))</f>
        <v xml:space="preserve"> </v>
      </c>
      <c r="X67" s="37" t="str">
        <f>IF(ISERROR(AVERAGE(Judge1:Judge9!X67))," ", AVERAGE(Judge1:Judge9!X67))</f>
        <v xml:space="preserve"> </v>
      </c>
      <c r="Y67" s="37" t="str">
        <f>IF(ISERROR(AVERAGE(Judge1:Judge9!Y67))," ", AVERAGE(Judge1:Judge9!Y67))</f>
        <v xml:space="preserve"> </v>
      </c>
      <c r="Z67" s="37" t="str">
        <f>IF(ISERROR(AVERAGE(Judge1:Judge9!Z67))," ", AVERAGE(Judge1:Judge9!Z67))</f>
        <v xml:space="preserve"> </v>
      </c>
      <c r="AA67" s="37" t="str">
        <f>IF(ISERROR(AVERAGE(Judge1:Judge9!AA67))," ", AVERAGE(Judge1:Judge9!AA67))</f>
        <v xml:space="preserve"> </v>
      </c>
      <c r="AB67" s="37" t="str">
        <f>IF(ISERROR(AVERAGE(Judge1:Judge9!AB67))," ", AVERAGE(Judge1:Judge9!AB67))</f>
        <v xml:space="preserve"> </v>
      </c>
      <c r="AC67" s="37" t="str">
        <f>IF(ISERROR(AVERAGE(Judge1:Judge9!AC67))," ", AVERAGE(Judge1:Judge9!AC67))</f>
        <v xml:space="preserve"> </v>
      </c>
      <c r="AD67" s="37" t="str">
        <f>IF(ISERROR(AVERAGE(Judge1:Judge9!AD67))," ", AVERAGE(Judge1:Judge9!AD67))</f>
        <v xml:space="preserve"> </v>
      </c>
      <c r="AE67" s="37" t="str">
        <f>IF(ISERROR(AVERAGE(Judge1:Judge9!AE67))," ", AVERAGE(Judge1:Judge9!AE67))</f>
        <v xml:space="preserve"> </v>
      </c>
      <c r="AF67" s="37" t="str">
        <f>IF(ISERROR(AVERAGE(Judge1:Judge9!AF67))," ", AVERAGE(Judge1:Judge9!AF67))</f>
        <v xml:space="preserve"> </v>
      </c>
      <c r="AG67" s="37" t="str">
        <f>IF(ISERROR(AVERAGE(Judge1:Judge9!AG67))," ", AVERAGE(Judge1:Judge9!AG67))</f>
        <v xml:space="preserve"> </v>
      </c>
      <c r="AH67" s="37" t="str">
        <f>IF(ISERROR(AVERAGE(Judge1:Judge9!AH67))," ", AVERAGE(Judge1:Judge9!AH67))</f>
        <v xml:space="preserve"> </v>
      </c>
      <c r="AI67" s="37" t="str">
        <f>IF(ISERROR(AVERAGE(Judge1:Judge9!AI67))," ", AVERAGE(Judge1:Judge9!AI67))</f>
        <v xml:space="preserve"> </v>
      </c>
      <c r="AJ67" s="37" t="str">
        <f>IF(ISERROR(AVERAGE(Judge1:Judge9!AJ67))," ", AVERAGE(Judge1:Judge9!AJ67))</f>
        <v xml:space="preserve"> 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7" t="str">
        <f>IF(ISERROR(AVERAGE(Judge1:Judge9!F68))," ", AVERAGE(Judge1:Judge9!F68))</f>
        <v xml:space="preserve"> </v>
      </c>
      <c r="G68" s="37" t="str">
        <f>IF(ISERROR(AVERAGE(Judge1:Judge9!G68))," ", AVERAGE(Judge1:Judge9!G68))</f>
        <v xml:space="preserve"> </v>
      </c>
      <c r="H68" s="37" t="str">
        <f>IF(ISERROR(AVERAGE(Judge1:Judge9!H68))," ", AVERAGE(Judge1:Judge9!H68))</f>
        <v xml:space="preserve"> </v>
      </c>
      <c r="I68" s="37" t="str">
        <f>IF(ISERROR(AVERAGE(Judge1:Judge9!I68))," ", AVERAGE(Judge1:Judge9!I68))</f>
        <v xml:space="preserve"> </v>
      </c>
      <c r="J68" s="37" t="str">
        <f>IF(ISERROR(AVERAGE(Judge1:Judge9!J68))," ", AVERAGE(Judge1:Judge9!J68))</f>
        <v xml:space="preserve"> </v>
      </c>
      <c r="K68" s="37" t="str">
        <f>IF(ISERROR(AVERAGE(Judge1:Judge9!K68))," ", AVERAGE(Judge1:Judge9!K68))</f>
        <v xml:space="preserve"> </v>
      </c>
      <c r="L68" s="37" t="str">
        <f>IF(ISERROR(AVERAGE(Judge1:Judge9!L68))," ", AVERAGE(Judge1:Judge9!L68))</f>
        <v xml:space="preserve"> </v>
      </c>
      <c r="M68" s="37" t="str">
        <f>IF(ISERROR(AVERAGE(Judge1:Judge9!M68))," ", AVERAGE(Judge1:Judge9!M68))</f>
        <v xml:space="preserve"> </v>
      </c>
      <c r="N68" s="37" t="str">
        <f>IF(ISERROR(AVERAGE(Judge1:Judge9!N68))," ", AVERAGE(Judge1:Judge9!N68))</f>
        <v xml:space="preserve"> </v>
      </c>
      <c r="O68" s="37" t="str">
        <f>IF(ISERROR(AVERAGE(Judge1:Judge9!O68))," ", AVERAGE(Judge1:Judge9!O68))</f>
        <v xml:space="preserve"> </v>
      </c>
      <c r="P68" s="37" t="str">
        <f>IF(ISERROR(AVERAGE(Judge1:Judge9!P68))," ", AVERAGE(Judge1:Judge9!P68))</f>
        <v xml:space="preserve"> </v>
      </c>
      <c r="Q68" s="37" t="str">
        <f>IF(ISERROR(AVERAGE(Judge1:Judge9!Q68))," ", AVERAGE(Judge1:Judge9!Q68))</f>
        <v xml:space="preserve"> </v>
      </c>
      <c r="R68" s="37" t="str">
        <f>IF(ISERROR(AVERAGE(Judge1:Judge9!R68))," ", AVERAGE(Judge1:Judge9!R68))</f>
        <v xml:space="preserve"> </v>
      </c>
      <c r="S68" s="37" t="str">
        <f>IF(ISERROR(AVERAGE(Judge1:Judge9!S68))," ", AVERAGE(Judge1:Judge9!S68))</f>
        <v xml:space="preserve"> </v>
      </c>
      <c r="T68" s="37" t="str">
        <f>IF(ISERROR(AVERAGE(Judge1:Judge9!T68))," ", AVERAGE(Judge1:Judge9!T68))</f>
        <v xml:space="preserve"> </v>
      </c>
      <c r="U68" s="37" t="str">
        <f>IF(ISERROR(AVERAGE(Judge1:Judge9!U68))," ", AVERAGE(Judge1:Judge9!U68))</f>
        <v xml:space="preserve"> </v>
      </c>
      <c r="V68" s="37" t="str">
        <f>IF(ISERROR(AVERAGE(Judge1:Judge9!V68))," ", AVERAGE(Judge1:Judge9!V68))</f>
        <v xml:space="preserve"> </v>
      </c>
      <c r="W68" s="37" t="str">
        <f>IF(ISERROR(AVERAGE(Judge1:Judge9!W68))," ", AVERAGE(Judge1:Judge9!W68))</f>
        <v xml:space="preserve"> </v>
      </c>
      <c r="X68" s="37" t="str">
        <f>IF(ISERROR(AVERAGE(Judge1:Judge9!X68))," ", AVERAGE(Judge1:Judge9!X68))</f>
        <v xml:space="preserve"> </v>
      </c>
      <c r="Y68" s="37" t="str">
        <f>IF(ISERROR(AVERAGE(Judge1:Judge9!Y68))," ", AVERAGE(Judge1:Judge9!Y68))</f>
        <v xml:space="preserve"> </v>
      </c>
      <c r="Z68" s="37" t="str">
        <f>IF(ISERROR(AVERAGE(Judge1:Judge9!Z68))," ", AVERAGE(Judge1:Judge9!Z68))</f>
        <v xml:space="preserve"> </v>
      </c>
      <c r="AA68" s="37" t="str">
        <f>IF(ISERROR(AVERAGE(Judge1:Judge9!AA68))," ", AVERAGE(Judge1:Judge9!AA68))</f>
        <v xml:space="preserve"> </v>
      </c>
      <c r="AB68" s="37" t="str">
        <f>IF(ISERROR(AVERAGE(Judge1:Judge9!AB68))," ", AVERAGE(Judge1:Judge9!AB68))</f>
        <v xml:space="preserve"> </v>
      </c>
      <c r="AC68" s="37" t="str">
        <f>IF(ISERROR(AVERAGE(Judge1:Judge9!AC68))," ", AVERAGE(Judge1:Judge9!AC68))</f>
        <v xml:space="preserve"> </v>
      </c>
      <c r="AD68" s="37" t="str">
        <f>IF(ISERROR(AVERAGE(Judge1:Judge9!AD68))," ", AVERAGE(Judge1:Judge9!AD68))</f>
        <v xml:space="preserve"> </v>
      </c>
      <c r="AE68" s="37" t="str">
        <f>IF(ISERROR(AVERAGE(Judge1:Judge9!AE68))," ", AVERAGE(Judge1:Judge9!AE68))</f>
        <v xml:space="preserve"> </v>
      </c>
      <c r="AF68" s="37" t="str">
        <f>IF(ISERROR(AVERAGE(Judge1:Judge9!AF68))," ", AVERAGE(Judge1:Judge9!AF68))</f>
        <v xml:space="preserve"> </v>
      </c>
      <c r="AG68" s="37" t="str">
        <f>IF(ISERROR(AVERAGE(Judge1:Judge9!AG68))," ", AVERAGE(Judge1:Judge9!AG68))</f>
        <v xml:space="preserve"> </v>
      </c>
      <c r="AH68" s="37" t="str">
        <f>IF(ISERROR(AVERAGE(Judge1:Judge9!AH68))," ", AVERAGE(Judge1:Judge9!AH68))</f>
        <v xml:space="preserve"> </v>
      </c>
      <c r="AI68" s="37" t="str">
        <f>IF(ISERROR(AVERAGE(Judge1:Judge9!AI68))," ", AVERAGE(Judge1:Judge9!AI68))</f>
        <v xml:space="preserve"> </v>
      </c>
      <c r="AJ68" s="37" t="str">
        <f>IF(ISERROR(AVERAGE(Judge1:Judge9!AJ68))," ", AVERAGE(Judge1:Judge9!AJ68))</f>
        <v xml:space="preserve"> 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7" t="str">
        <f>IF(ISERROR(AVERAGE(Judge1:Judge9!F69))," ", AVERAGE(Judge1:Judge9!F69))</f>
        <v xml:space="preserve"> </v>
      </c>
      <c r="G69" s="37" t="str">
        <f>IF(ISERROR(AVERAGE(Judge1:Judge9!G69))," ", AVERAGE(Judge1:Judge9!G69))</f>
        <v xml:space="preserve"> </v>
      </c>
      <c r="H69" s="37" t="str">
        <f>IF(ISERROR(AVERAGE(Judge1:Judge9!H69))," ", AVERAGE(Judge1:Judge9!H69))</f>
        <v xml:space="preserve"> </v>
      </c>
      <c r="I69" s="37" t="str">
        <f>IF(ISERROR(AVERAGE(Judge1:Judge9!I69))," ", AVERAGE(Judge1:Judge9!I69))</f>
        <v xml:space="preserve"> </v>
      </c>
      <c r="J69" s="37" t="str">
        <f>IF(ISERROR(AVERAGE(Judge1:Judge9!J69))," ", AVERAGE(Judge1:Judge9!J69))</f>
        <v xml:space="preserve"> </v>
      </c>
      <c r="K69" s="37" t="str">
        <f>IF(ISERROR(AVERAGE(Judge1:Judge9!K69))," ", AVERAGE(Judge1:Judge9!K69))</f>
        <v xml:space="preserve"> </v>
      </c>
      <c r="L69" s="37" t="str">
        <f>IF(ISERROR(AVERAGE(Judge1:Judge9!L69))," ", AVERAGE(Judge1:Judge9!L69))</f>
        <v xml:space="preserve"> </v>
      </c>
      <c r="M69" s="37" t="str">
        <f>IF(ISERROR(AVERAGE(Judge1:Judge9!M69))," ", AVERAGE(Judge1:Judge9!M69))</f>
        <v xml:space="preserve"> </v>
      </c>
      <c r="N69" s="37" t="str">
        <f>IF(ISERROR(AVERAGE(Judge1:Judge9!N69))," ", AVERAGE(Judge1:Judge9!N69))</f>
        <v xml:space="preserve"> </v>
      </c>
      <c r="O69" s="37" t="str">
        <f>IF(ISERROR(AVERAGE(Judge1:Judge9!O69))," ", AVERAGE(Judge1:Judge9!O69))</f>
        <v xml:space="preserve"> </v>
      </c>
      <c r="P69" s="37" t="str">
        <f>IF(ISERROR(AVERAGE(Judge1:Judge9!P69))," ", AVERAGE(Judge1:Judge9!P69))</f>
        <v xml:space="preserve"> </v>
      </c>
      <c r="Q69" s="37" t="str">
        <f>IF(ISERROR(AVERAGE(Judge1:Judge9!Q69))," ", AVERAGE(Judge1:Judge9!Q69))</f>
        <v xml:space="preserve"> </v>
      </c>
      <c r="R69" s="37" t="str">
        <f>IF(ISERROR(AVERAGE(Judge1:Judge9!R69))," ", AVERAGE(Judge1:Judge9!R69))</f>
        <v xml:space="preserve"> </v>
      </c>
      <c r="S69" s="37" t="str">
        <f>IF(ISERROR(AVERAGE(Judge1:Judge9!S69))," ", AVERAGE(Judge1:Judge9!S69))</f>
        <v xml:space="preserve"> </v>
      </c>
      <c r="T69" s="37" t="str">
        <f>IF(ISERROR(AVERAGE(Judge1:Judge9!T69))," ", AVERAGE(Judge1:Judge9!T69))</f>
        <v xml:space="preserve"> </v>
      </c>
      <c r="U69" s="37" t="str">
        <f>IF(ISERROR(AVERAGE(Judge1:Judge9!U69))," ", AVERAGE(Judge1:Judge9!U69))</f>
        <v xml:space="preserve"> </v>
      </c>
      <c r="V69" s="37" t="str">
        <f>IF(ISERROR(AVERAGE(Judge1:Judge9!V69))," ", AVERAGE(Judge1:Judge9!V69))</f>
        <v xml:space="preserve"> </v>
      </c>
      <c r="W69" s="37" t="str">
        <f>IF(ISERROR(AVERAGE(Judge1:Judge9!W69))," ", AVERAGE(Judge1:Judge9!W69))</f>
        <v xml:space="preserve"> </v>
      </c>
      <c r="X69" s="37" t="str">
        <f>IF(ISERROR(AVERAGE(Judge1:Judge9!X69))," ", AVERAGE(Judge1:Judge9!X69))</f>
        <v xml:space="preserve"> </v>
      </c>
      <c r="Y69" s="37" t="str">
        <f>IF(ISERROR(AVERAGE(Judge1:Judge9!Y69))," ", AVERAGE(Judge1:Judge9!Y69))</f>
        <v xml:space="preserve"> </v>
      </c>
      <c r="Z69" s="37" t="str">
        <f>IF(ISERROR(AVERAGE(Judge1:Judge9!Z69))," ", AVERAGE(Judge1:Judge9!Z69))</f>
        <v xml:space="preserve"> </v>
      </c>
      <c r="AA69" s="37" t="str">
        <f>IF(ISERROR(AVERAGE(Judge1:Judge9!AA69))," ", AVERAGE(Judge1:Judge9!AA69))</f>
        <v xml:space="preserve"> </v>
      </c>
      <c r="AB69" s="37" t="str">
        <f>IF(ISERROR(AVERAGE(Judge1:Judge9!AB69))," ", AVERAGE(Judge1:Judge9!AB69))</f>
        <v xml:space="preserve"> </v>
      </c>
      <c r="AC69" s="37" t="str">
        <f>IF(ISERROR(AVERAGE(Judge1:Judge9!AC69))," ", AVERAGE(Judge1:Judge9!AC69))</f>
        <v xml:space="preserve"> </v>
      </c>
      <c r="AD69" s="37" t="str">
        <f>IF(ISERROR(AVERAGE(Judge1:Judge9!AD69))," ", AVERAGE(Judge1:Judge9!AD69))</f>
        <v xml:space="preserve"> </v>
      </c>
      <c r="AE69" s="37" t="str">
        <f>IF(ISERROR(AVERAGE(Judge1:Judge9!AE69))," ", AVERAGE(Judge1:Judge9!AE69))</f>
        <v xml:space="preserve"> </v>
      </c>
      <c r="AF69" s="37" t="str">
        <f>IF(ISERROR(AVERAGE(Judge1:Judge9!AF69))," ", AVERAGE(Judge1:Judge9!AF69))</f>
        <v xml:space="preserve"> </v>
      </c>
      <c r="AG69" s="37" t="str">
        <f>IF(ISERROR(AVERAGE(Judge1:Judge9!AG69))," ", AVERAGE(Judge1:Judge9!AG69))</f>
        <v xml:space="preserve"> </v>
      </c>
      <c r="AH69" s="37" t="str">
        <f>IF(ISERROR(AVERAGE(Judge1:Judge9!AH69))," ", AVERAGE(Judge1:Judge9!AH69))</f>
        <v xml:space="preserve"> </v>
      </c>
      <c r="AI69" s="37" t="str">
        <f>IF(ISERROR(AVERAGE(Judge1:Judge9!AI69))," ", AVERAGE(Judge1:Judge9!AI69))</f>
        <v xml:space="preserve"> </v>
      </c>
      <c r="AJ69" s="37" t="str">
        <f>IF(ISERROR(AVERAGE(Judge1:Judge9!AJ69))," ", AVERAGE(Judge1:Judge9!AJ69))</f>
        <v xml:space="preserve"> 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7" t="str">
        <f>IF(ISERROR(AVERAGE(Judge1:Judge9!F70))," ", AVERAGE(Judge1:Judge9!F70))</f>
        <v xml:space="preserve"> </v>
      </c>
      <c r="G70" s="37" t="str">
        <f>IF(ISERROR(AVERAGE(Judge1:Judge9!G70))," ", AVERAGE(Judge1:Judge9!G70))</f>
        <v xml:space="preserve"> </v>
      </c>
      <c r="H70" s="37" t="str">
        <f>IF(ISERROR(AVERAGE(Judge1:Judge9!H70))," ", AVERAGE(Judge1:Judge9!H70))</f>
        <v xml:space="preserve"> </v>
      </c>
      <c r="I70" s="37" t="str">
        <f>IF(ISERROR(AVERAGE(Judge1:Judge9!I70))," ", AVERAGE(Judge1:Judge9!I70))</f>
        <v xml:space="preserve"> </v>
      </c>
      <c r="J70" s="37" t="str">
        <f>IF(ISERROR(AVERAGE(Judge1:Judge9!J70))," ", AVERAGE(Judge1:Judge9!J70))</f>
        <v xml:space="preserve"> </v>
      </c>
      <c r="K70" s="37" t="str">
        <f>IF(ISERROR(AVERAGE(Judge1:Judge9!K70))," ", AVERAGE(Judge1:Judge9!K70))</f>
        <v xml:space="preserve"> </v>
      </c>
      <c r="L70" s="37" t="str">
        <f>IF(ISERROR(AVERAGE(Judge1:Judge9!L70))," ", AVERAGE(Judge1:Judge9!L70))</f>
        <v xml:space="preserve"> </v>
      </c>
      <c r="M70" s="37" t="str">
        <f>IF(ISERROR(AVERAGE(Judge1:Judge9!M70))," ", AVERAGE(Judge1:Judge9!M70))</f>
        <v xml:space="preserve"> </v>
      </c>
      <c r="N70" s="37" t="str">
        <f>IF(ISERROR(AVERAGE(Judge1:Judge9!N70))," ", AVERAGE(Judge1:Judge9!N70))</f>
        <v xml:space="preserve"> </v>
      </c>
      <c r="O70" s="37" t="str">
        <f>IF(ISERROR(AVERAGE(Judge1:Judge9!O70))," ", AVERAGE(Judge1:Judge9!O70))</f>
        <v xml:space="preserve"> </v>
      </c>
      <c r="P70" s="37" t="str">
        <f>IF(ISERROR(AVERAGE(Judge1:Judge9!P70))," ", AVERAGE(Judge1:Judge9!P70))</f>
        <v xml:space="preserve"> </v>
      </c>
      <c r="Q70" s="37" t="str">
        <f>IF(ISERROR(AVERAGE(Judge1:Judge9!Q70))," ", AVERAGE(Judge1:Judge9!Q70))</f>
        <v xml:space="preserve"> </v>
      </c>
      <c r="R70" s="37" t="str">
        <f>IF(ISERROR(AVERAGE(Judge1:Judge9!R70))," ", AVERAGE(Judge1:Judge9!R70))</f>
        <v xml:space="preserve"> </v>
      </c>
      <c r="S70" s="37" t="str">
        <f>IF(ISERROR(AVERAGE(Judge1:Judge9!S70))," ", AVERAGE(Judge1:Judge9!S70))</f>
        <v xml:space="preserve"> </v>
      </c>
      <c r="T70" s="37" t="str">
        <f>IF(ISERROR(AVERAGE(Judge1:Judge9!T70))," ", AVERAGE(Judge1:Judge9!T70))</f>
        <v xml:space="preserve"> </v>
      </c>
      <c r="U70" s="37" t="str">
        <f>IF(ISERROR(AVERAGE(Judge1:Judge9!U70))," ", AVERAGE(Judge1:Judge9!U70))</f>
        <v xml:space="preserve"> </v>
      </c>
      <c r="V70" s="37" t="str">
        <f>IF(ISERROR(AVERAGE(Judge1:Judge9!V70))," ", AVERAGE(Judge1:Judge9!V70))</f>
        <v xml:space="preserve"> </v>
      </c>
      <c r="W70" s="37" t="str">
        <f>IF(ISERROR(AVERAGE(Judge1:Judge9!W70))," ", AVERAGE(Judge1:Judge9!W70))</f>
        <v xml:space="preserve"> </v>
      </c>
      <c r="X70" s="37" t="str">
        <f>IF(ISERROR(AVERAGE(Judge1:Judge9!X70))," ", AVERAGE(Judge1:Judge9!X70))</f>
        <v xml:space="preserve"> </v>
      </c>
      <c r="Y70" s="37" t="str">
        <f>IF(ISERROR(AVERAGE(Judge1:Judge9!Y70))," ", AVERAGE(Judge1:Judge9!Y70))</f>
        <v xml:space="preserve"> </v>
      </c>
      <c r="Z70" s="37" t="str">
        <f>IF(ISERROR(AVERAGE(Judge1:Judge9!Z70))," ", AVERAGE(Judge1:Judge9!Z70))</f>
        <v xml:space="preserve"> </v>
      </c>
      <c r="AA70" s="37" t="str">
        <f>IF(ISERROR(AVERAGE(Judge1:Judge9!AA70))," ", AVERAGE(Judge1:Judge9!AA70))</f>
        <v xml:space="preserve"> </v>
      </c>
      <c r="AB70" s="37" t="str">
        <f>IF(ISERROR(AVERAGE(Judge1:Judge9!AB70))," ", AVERAGE(Judge1:Judge9!AB70))</f>
        <v xml:space="preserve"> </v>
      </c>
      <c r="AC70" s="37" t="str">
        <f>IF(ISERROR(AVERAGE(Judge1:Judge9!AC70))," ", AVERAGE(Judge1:Judge9!AC70))</f>
        <v xml:space="preserve"> </v>
      </c>
      <c r="AD70" s="37" t="str">
        <f>IF(ISERROR(AVERAGE(Judge1:Judge9!AD70))," ", AVERAGE(Judge1:Judge9!AD70))</f>
        <v xml:space="preserve"> </v>
      </c>
      <c r="AE70" s="37" t="str">
        <f>IF(ISERROR(AVERAGE(Judge1:Judge9!AE70))," ", AVERAGE(Judge1:Judge9!AE70))</f>
        <v xml:space="preserve"> </v>
      </c>
      <c r="AF70" s="37" t="str">
        <f>IF(ISERROR(AVERAGE(Judge1:Judge9!AF70))," ", AVERAGE(Judge1:Judge9!AF70))</f>
        <v xml:space="preserve"> </v>
      </c>
      <c r="AG70" s="37" t="str">
        <f>IF(ISERROR(AVERAGE(Judge1:Judge9!AG70))," ", AVERAGE(Judge1:Judge9!AG70))</f>
        <v xml:space="preserve"> </v>
      </c>
      <c r="AH70" s="37" t="str">
        <f>IF(ISERROR(AVERAGE(Judge1:Judge9!AH70))," ", AVERAGE(Judge1:Judge9!AH70))</f>
        <v xml:space="preserve"> </v>
      </c>
      <c r="AI70" s="37" t="str">
        <f>IF(ISERROR(AVERAGE(Judge1:Judge9!AI70))," ", AVERAGE(Judge1:Judge9!AI70))</f>
        <v xml:space="preserve"> </v>
      </c>
      <c r="AJ70" s="37" t="str">
        <f>IF(ISERROR(AVERAGE(Judge1:Judge9!AJ70))," ", AVERAGE(Judge1:Judge9!AJ70))</f>
        <v xml:space="preserve"> </v>
      </c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38" t="str">
        <f>IF(ISERROR(AVERAGE(Judge1:Judge9!F71))," ", AVERAGE(Judge1:Judge9!F71))</f>
        <v xml:space="preserve"> </v>
      </c>
      <c r="G71" s="38" t="str">
        <f>IF(ISERROR(AVERAGE(Judge1:Judge9!G71))," ", AVERAGE(Judge1:Judge9!G71))</f>
        <v xml:space="preserve"> </v>
      </c>
      <c r="H71" s="38" t="str">
        <f>IF(ISERROR(AVERAGE(Judge1:Judge9!H71))," ", AVERAGE(Judge1:Judge9!H71))</f>
        <v xml:space="preserve"> </v>
      </c>
      <c r="I71" s="38" t="str">
        <f>IF(ISERROR(AVERAGE(Judge1:Judge9!I71))," ", AVERAGE(Judge1:Judge9!I71))</f>
        <v xml:space="preserve"> </v>
      </c>
      <c r="J71" s="38" t="str">
        <f>IF(ISERROR(AVERAGE(Judge1:Judge9!J71))," ", AVERAGE(Judge1:Judge9!J71))</f>
        <v xml:space="preserve"> </v>
      </c>
      <c r="K71" s="38" t="str">
        <f>IF(ISERROR(AVERAGE(Judge1:Judge9!K71))," ", AVERAGE(Judge1:Judge9!K71))</f>
        <v xml:space="preserve"> </v>
      </c>
      <c r="L71" s="38" t="str">
        <f>IF(ISERROR(AVERAGE(Judge1:Judge9!L71))," ", AVERAGE(Judge1:Judge9!L71))</f>
        <v xml:space="preserve"> </v>
      </c>
      <c r="M71" s="38" t="str">
        <f>IF(ISERROR(AVERAGE(Judge1:Judge9!M71))," ", AVERAGE(Judge1:Judge9!M71))</f>
        <v xml:space="preserve"> </v>
      </c>
      <c r="N71" s="38" t="str">
        <f>IF(ISERROR(AVERAGE(Judge1:Judge9!N71))," ", AVERAGE(Judge1:Judge9!N71))</f>
        <v xml:space="preserve"> </v>
      </c>
      <c r="O71" s="38" t="str">
        <f>IF(ISERROR(AVERAGE(Judge1:Judge9!O71))," ", AVERAGE(Judge1:Judge9!O71))</f>
        <v xml:space="preserve"> </v>
      </c>
      <c r="P71" s="38" t="str">
        <f>IF(ISERROR(AVERAGE(Judge1:Judge9!P71))," ", AVERAGE(Judge1:Judge9!P71))</f>
        <v xml:space="preserve"> </v>
      </c>
      <c r="Q71" s="38" t="str">
        <f>IF(ISERROR(AVERAGE(Judge1:Judge9!Q71))," ", AVERAGE(Judge1:Judge9!Q71))</f>
        <v xml:space="preserve"> </v>
      </c>
      <c r="R71" s="38" t="str">
        <f>IF(ISERROR(AVERAGE(Judge1:Judge9!R71))," ", AVERAGE(Judge1:Judge9!R71))</f>
        <v xml:space="preserve"> </v>
      </c>
      <c r="S71" s="38" t="str">
        <f>IF(ISERROR(AVERAGE(Judge1:Judge9!S71))," ", AVERAGE(Judge1:Judge9!S71))</f>
        <v xml:space="preserve"> </v>
      </c>
      <c r="T71" s="38" t="str">
        <f>IF(ISERROR(AVERAGE(Judge1:Judge9!T71))," ", AVERAGE(Judge1:Judge9!T71))</f>
        <v xml:space="preserve"> </v>
      </c>
      <c r="U71" s="38" t="str">
        <f>IF(ISERROR(AVERAGE(Judge1:Judge9!U71))," ", AVERAGE(Judge1:Judge9!U71))</f>
        <v xml:space="preserve"> </v>
      </c>
      <c r="V71" s="38" t="str">
        <f>IF(ISERROR(AVERAGE(Judge1:Judge9!V71))," ", AVERAGE(Judge1:Judge9!V71))</f>
        <v xml:space="preserve"> </v>
      </c>
      <c r="W71" s="38" t="str">
        <f>IF(ISERROR(AVERAGE(Judge1:Judge9!W71))," ", AVERAGE(Judge1:Judge9!W71))</f>
        <v xml:space="preserve"> </v>
      </c>
      <c r="X71" s="38" t="str">
        <f>IF(ISERROR(AVERAGE(Judge1:Judge9!X71))," ", AVERAGE(Judge1:Judge9!X71))</f>
        <v xml:space="preserve"> </v>
      </c>
      <c r="Y71" s="38" t="str">
        <f>IF(ISERROR(AVERAGE(Judge1:Judge9!Y71))," ", AVERAGE(Judge1:Judge9!Y71))</f>
        <v xml:space="preserve"> </v>
      </c>
      <c r="Z71" s="38" t="str">
        <f>IF(ISERROR(AVERAGE(Judge1:Judge9!Z71))," ", AVERAGE(Judge1:Judge9!Z71))</f>
        <v xml:space="preserve"> </v>
      </c>
      <c r="AA71" s="38" t="str">
        <f>IF(ISERROR(AVERAGE(Judge1:Judge9!AA71))," ", AVERAGE(Judge1:Judge9!AA71))</f>
        <v xml:space="preserve"> </v>
      </c>
      <c r="AB71" s="38" t="str">
        <f>IF(ISERROR(AVERAGE(Judge1:Judge9!AB71))," ", AVERAGE(Judge1:Judge9!AB71))</f>
        <v xml:space="preserve"> </v>
      </c>
      <c r="AC71" s="38" t="str">
        <f>IF(ISERROR(AVERAGE(Judge1:Judge9!AC71))," ", AVERAGE(Judge1:Judge9!AC71))</f>
        <v xml:space="preserve"> </v>
      </c>
      <c r="AD71" s="38" t="str">
        <f>IF(ISERROR(AVERAGE(Judge1:Judge9!AD71))," ", AVERAGE(Judge1:Judge9!AD71))</f>
        <v xml:space="preserve"> </v>
      </c>
      <c r="AE71" s="38" t="str">
        <f>IF(ISERROR(AVERAGE(Judge1:Judge9!AE71))," ", AVERAGE(Judge1:Judge9!AE71))</f>
        <v xml:space="preserve"> </v>
      </c>
      <c r="AF71" s="38" t="str">
        <f>IF(ISERROR(AVERAGE(Judge1:Judge9!AF71))," ", AVERAGE(Judge1:Judge9!AF71))</f>
        <v xml:space="preserve"> </v>
      </c>
      <c r="AG71" s="38" t="str">
        <f>IF(ISERROR(AVERAGE(Judge1:Judge9!AG71))," ", AVERAGE(Judge1:Judge9!AG71))</f>
        <v xml:space="preserve"> </v>
      </c>
      <c r="AH71" s="38" t="str">
        <f>IF(ISERROR(AVERAGE(Judge1:Judge9!AH71))," ", AVERAGE(Judge1:Judge9!AH71))</f>
        <v xml:space="preserve"> </v>
      </c>
      <c r="AI71" s="38" t="str">
        <f>IF(ISERROR(AVERAGE(Judge1:Judge9!AI71))," ", AVERAGE(Judge1:Judge9!AI71))</f>
        <v xml:space="preserve"> </v>
      </c>
      <c r="AJ71" s="38" t="str">
        <f>IF(ISERROR(AVERAGE(Judge1:Judge9!AJ71))," ", AVERAGE(Judge1:Judge9!AJ71))</f>
        <v xml:space="preserve"> </v>
      </c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38" t="str">
        <f>IF(ISERROR(AVERAGE(Judge1:Judge9!F72))," ", AVERAGE(Judge1:Judge9!F72))</f>
        <v xml:space="preserve"> </v>
      </c>
      <c r="G72" s="38" t="str">
        <f>IF(ISERROR(AVERAGE(Judge1:Judge9!G72))," ", AVERAGE(Judge1:Judge9!G72))</f>
        <v xml:space="preserve"> </v>
      </c>
      <c r="H72" s="38" t="str">
        <f>IF(ISERROR(AVERAGE(Judge1:Judge9!H72))," ", AVERAGE(Judge1:Judge9!H72))</f>
        <v xml:space="preserve"> </v>
      </c>
      <c r="I72" s="38" t="str">
        <f>IF(ISERROR(AVERAGE(Judge1:Judge9!I72))," ", AVERAGE(Judge1:Judge9!I72))</f>
        <v xml:space="preserve"> </v>
      </c>
      <c r="J72" s="38" t="str">
        <f>IF(ISERROR(AVERAGE(Judge1:Judge9!J72))," ", AVERAGE(Judge1:Judge9!J72))</f>
        <v xml:space="preserve"> </v>
      </c>
      <c r="K72" s="38" t="str">
        <f>IF(ISERROR(AVERAGE(Judge1:Judge9!K72))," ", AVERAGE(Judge1:Judge9!K72))</f>
        <v xml:space="preserve"> </v>
      </c>
      <c r="L72" s="38" t="str">
        <f>IF(ISERROR(AVERAGE(Judge1:Judge9!L72))," ", AVERAGE(Judge1:Judge9!L72))</f>
        <v xml:space="preserve"> </v>
      </c>
      <c r="M72" s="38" t="str">
        <f>IF(ISERROR(AVERAGE(Judge1:Judge9!M72))," ", AVERAGE(Judge1:Judge9!M72))</f>
        <v xml:space="preserve"> </v>
      </c>
      <c r="N72" s="38" t="str">
        <f>IF(ISERROR(AVERAGE(Judge1:Judge9!N72))," ", AVERAGE(Judge1:Judge9!N72))</f>
        <v xml:space="preserve"> </v>
      </c>
      <c r="O72" s="38" t="str">
        <f>IF(ISERROR(AVERAGE(Judge1:Judge9!O72))," ", AVERAGE(Judge1:Judge9!O72))</f>
        <v xml:space="preserve"> </v>
      </c>
      <c r="P72" s="38" t="str">
        <f>IF(ISERROR(AVERAGE(Judge1:Judge9!P72))," ", AVERAGE(Judge1:Judge9!P72))</f>
        <v xml:space="preserve"> </v>
      </c>
      <c r="Q72" s="38" t="str">
        <f>IF(ISERROR(AVERAGE(Judge1:Judge9!Q72))," ", AVERAGE(Judge1:Judge9!Q72))</f>
        <v xml:space="preserve"> </v>
      </c>
      <c r="R72" s="38" t="str">
        <f>IF(ISERROR(AVERAGE(Judge1:Judge9!R72))," ", AVERAGE(Judge1:Judge9!R72))</f>
        <v xml:space="preserve"> </v>
      </c>
      <c r="S72" s="38" t="str">
        <f>IF(ISERROR(AVERAGE(Judge1:Judge9!S72))," ", AVERAGE(Judge1:Judge9!S72))</f>
        <v xml:space="preserve"> </v>
      </c>
      <c r="T72" s="38" t="str">
        <f>IF(ISERROR(AVERAGE(Judge1:Judge9!T72))," ", AVERAGE(Judge1:Judge9!T72))</f>
        <v xml:space="preserve"> </v>
      </c>
      <c r="U72" s="38" t="str">
        <f>IF(ISERROR(AVERAGE(Judge1:Judge9!U72))," ", AVERAGE(Judge1:Judge9!U72))</f>
        <v xml:space="preserve"> </v>
      </c>
      <c r="V72" s="38" t="str">
        <f>IF(ISERROR(AVERAGE(Judge1:Judge9!V72))," ", AVERAGE(Judge1:Judge9!V72))</f>
        <v xml:space="preserve"> </v>
      </c>
      <c r="W72" s="38" t="str">
        <f>IF(ISERROR(AVERAGE(Judge1:Judge9!W72))," ", AVERAGE(Judge1:Judge9!W72))</f>
        <v xml:space="preserve"> </v>
      </c>
      <c r="X72" s="38" t="str">
        <f>IF(ISERROR(AVERAGE(Judge1:Judge9!X72))," ", AVERAGE(Judge1:Judge9!X72))</f>
        <v xml:space="preserve"> </v>
      </c>
      <c r="Y72" s="38" t="str">
        <f>IF(ISERROR(AVERAGE(Judge1:Judge9!Y72))," ", AVERAGE(Judge1:Judge9!Y72))</f>
        <v xml:space="preserve"> </v>
      </c>
      <c r="Z72" s="38" t="str">
        <f>IF(ISERROR(AVERAGE(Judge1:Judge9!Z72))," ", AVERAGE(Judge1:Judge9!Z72))</f>
        <v xml:space="preserve"> </v>
      </c>
      <c r="AA72" s="38" t="str">
        <f>IF(ISERROR(AVERAGE(Judge1:Judge9!AA72))," ", AVERAGE(Judge1:Judge9!AA72))</f>
        <v xml:space="preserve"> </v>
      </c>
      <c r="AB72" s="38" t="str">
        <f>IF(ISERROR(AVERAGE(Judge1:Judge9!AB72))," ", AVERAGE(Judge1:Judge9!AB72))</f>
        <v xml:space="preserve"> </v>
      </c>
      <c r="AC72" s="38" t="str">
        <f>IF(ISERROR(AVERAGE(Judge1:Judge9!AC72))," ", AVERAGE(Judge1:Judge9!AC72))</f>
        <v xml:space="preserve"> </v>
      </c>
      <c r="AD72" s="38" t="str">
        <f>IF(ISERROR(AVERAGE(Judge1:Judge9!AD72))," ", AVERAGE(Judge1:Judge9!AD72))</f>
        <v xml:space="preserve"> </v>
      </c>
      <c r="AE72" s="38" t="str">
        <f>IF(ISERROR(AVERAGE(Judge1:Judge9!AE72))," ", AVERAGE(Judge1:Judge9!AE72))</f>
        <v xml:space="preserve"> </v>
      </c>
      <c r="AF72" s="38" t="str">
        <f>IF(ISERROR(AVERAGE(Judge1:Judge9!AF72))," ", AVERAGE(Judge1:Judge9!AF72))</f>
        <v xml:space="preserve"> </v>
      </c>
      <c r="AG72" s="38" t="str">
        <f>IF(ISERROR(AVERAGE(Judge1:Judge9!AG72))," ", AVERAGE(Judge1:Judge9!AG72))</f>
        <v xml:space="preserve"> </v>
      </c>
      <c r="AH72" s="38" t="str">
        <f>IF(ISERROR(AVERAGE(Judge1:Judge9!AH72))," ", AVERAGE(Judge1:Judge9!AH72))</f>
        <v xml:space="preserve"> </v>
      </c>
      <c r="AI72" s="38" t="str">
        <f>IF(ISERROR(AVERAGE(Judge1:Judge9!AI72))," ", AVERAGE(Judge1:Judge9!AI72))</f>
        <v xml:space="preserve"> </v>
      </c>
      <c r="AJ72" s="38" t="str">
        <f>IF(ISERROR(AVERAGE(Judge1:Judge9!AJ72))," ", AVERAGE(Judge1:Judge9!AJ72))</f>
        <v xml:space="preserve"> </v>
      </c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38" t="str">
        <f>IF(ISERROR(AVERAGE(Judge1:Judge9!F73))," ", AVERAGE(Judge1:Judge9!F73))</f>
        <v xml:space="preserve"> </v>
      </c>
      <c r="G73" s="38" t="str">
        <f>IF(ISERROR(AVERAGE(Judge1:Judge9!G73))," ", AVERAGE(Judge1:Judge9!G73))</f>
        <v xml:space="preserve"> </v>
      </c>
      <c r="H73" s="38" t="str">
        <f>IF(ISERROR(AVERAGE(Judge1:Judge9!H73))," ", AVERAGE(Judge1:Judge9!H73))</f>
        <v xml:space="preserve"> </v>
      </c>
      <c r="I73" s="38" t="str">
        <f>IF(ISERROR(AVERAGE(Judge1:Judge9!I73))," ", AVERAGE(Judge1:Judge9!I73))</f>
        <v xml:space="preserve"> </v>
      </c>
      <c r="J73" s="38" t="str">
        <f>IF(ISERROR(AVERAGE(Judge1:Judge9!J73))," ", AVERAGE(Judge1:Judge9!J73))</f>
        <v xml:space="preserve"> </v>
      </c>
      <c r="K73" s="38" t="str">
        <f>IF(ISERROR(AVERAGE(Judge1:Judge9!K73))," ", AVERAGE(Judge1:Judge9!K73))</f>
        <v xml:space="preserve"> </v>
      </c>
      <c r="L73" s="38" t="str">
        <f>IF(ISERROR(AVERAGE(Judge1:Judge9!L73))," ", AVERAGE(Judge1:Judge9!L73))</f>
        <v xml:space="preserve"> </v>
      </c>
      <c r="M73" s="38" t="str">
        <f>IF(ISERROR(AVERAGE(Judge1:Judge9!M73))," ", AVERAGE(Judge1:Judge9!M73))</f>
        <v xml:space="preserve"> </v>
      </c>
      <c r="N73" s="38" t="str">
        <f>IF(ISERROR(AVERAGE(Judge1:Judge9!N73))," ", AVERAGE(Judge1:Judge9!N73))</f>
        <v xml:space="preserve"> </v>
      </c>
      <c r="O73" s="38" t="str">
        <f>IF(ISERROR(AVERAGE(Judge1:Judge9!O73))," ", AVERAGE(Judge1:Judge9!O73))</f>
        <v xml:space="preserve"> </v>
      </c>
      <c r="P73" s="38" t="str">
        <f>IF(ISERROR(AVERAGE(Judge1:Judge9!P73))," ", AVERAGE(Judge1:Judge9!P73))</f>
        <v xml:space="preserve"> </v>
      </c>
      <c r="Q73" s="38" t="str">
        <f>IF(ISERROR(AVERAGE(Judge1:Judge9!Q73))," ", AVERAGE(Judge1:Judge9!Q73))</f>
        <v xml:space="preserve"> </v>
      </c>
      <c r="R73" s="38" t="str">
        <f>IF(ISERROR(AVERAGE(Judge1:Judge9!R73))," ", AVERAGE(Judge1:Judge9!R73))</f>
        <v xml:space="preserve"> </v>
      </c>
      <c r="S73" s="38" t="str">
        <f>IF(ISERROR(AVERAGE(Judge1:Judge9!S73))," ", AVERAGE(Judge1:Judge9!S73))</f>
        <v xml:space="preserve"> </v>
      </c>
      <c r="T73" s="38" t="str">
        <f>IF(ISERROR(AVERAGE(Judge1:Judge9!T73))," ", AVERAGE(Judge1:Judge9!T73))</f>
        <v xml:space="preserve"> </v>
      </c>
      <c r="U73" s="38" t="str">
        <f>IF(ISERROR(AVERAGE(Judge1:Judge9!U73))," ", AVERAGE(Judge1:Judge9!U73))</f>
        <v xml:space="preserve"> </v>
      </c>
      <c r="V73" s="38" t="str">
        <f>IF(ISERROR(AVERAGE(Judge1:Judge9!V73))," ", AVERAGE(Judge1:Judge9!V73))</f>
        <v xml:space="preserve"> </v>
      </c>
      <c r="W73" s="38" t="str">
        <f>IF(ISERROR(AVERAGE(Judge1:Judge9!W73))," ", AVERAGE(Judge1:Judge9!W73))</f>
        <v xml:space="preserve"> </v>
      </c>
      <c r="X73" s="38" t="str">
        <f>IF(ISERROR(AVERAGE(Judge1:Judge9!X73))," ", AVERAGE(Judge1:Judge9!X73))</f>
        <v xml:space="preserve"> </v>
      </c>
      <c r="Y73" s="38" t="str">
        <f>IF(ISERROR(AVERAGE(Judge1:Judge9!Y73))," ", AVERAGE(Judge1:Judge9!Y73))</f>
        <v xml:space="preserve"> </v>
      </c>
      <c r="Z73" s="38" t="str">
        <f>IF(ISERROR(AVERAGE(Judge1:Judge9!Z73))," ", AVERAGE(Judge1:Judge9!Z73))</f>
        <v xml:space="preserve"> </v>
      </c>
      <c r="AA73" s="38" t="str">
        <f>IF(ISERROR(AVERAGE(Judge1:Judge9!AA73))," ", AVERAGE(Judge1:Judge9!AA73))</f>
        <v xml:space="preserve"> </v>
      </c>
      <c r="AB73" s="38" t="str">
        <f>IF(ISERROR(AVERAGE(Judge1:Judge9!AB73))," ", AVERAGE(Judge1:Judge9!AB73))</f>
        <v xml:space="preserve"> </v>
      </c>
      <c r="AC73" s="38" t="str">
        <f>IF(ISERROR(AVERAGE(Judge1:Judge9!AC73))," ", AVERAGE(Judge1:Judge9!AC73))</f>
        <v xml:space="preserve"> </v>
      </c>
      <c r="AD73" s="38" t="str">
        <f>IF(ISERROR(AVERAGE(Judge1:Judge9!AD73))," ", AVERAGE(Judge1:Judge9!AD73))</f>
        <v xml:space="preserve"> </v>
      </c>
      <c r="AE73" s="38" t="str">
        <f>IF(ISERROR(AVERAGE(Judge1:Judge9!AE73))," ", AVERAGE(Judge1:Judge9!AE73))</f>
        <v xml:space="preserve"> </v>
      </c>
      <c r="AF73" s="38" t="str">
        <f>IF(ISERROR(AVERAGE(Judge1:Judge9!AF73))," ", AVERAGE(Judge1:Judge9!AF73))</f>
        <v xml:space="preserve"> </v>
      </c>
      <c r="AG73" s="38" t="str">
        <f>IF(ISERROR(AVERAGE(Judge1:Judge9!AG73))," ", AVERAGE(Judge1:Judge9!AG73))</f>
        <v xml:space="preserve"> </v>
      </c>
      <c r="AH73" s="38" t="str">
        <f>IF(ISERROR(AVERAGE(Judge1:Judge9!AH73))," ", AVERAGE(Judge1:Judge9!AH73))</f>
        <v xml:space="preserve"> </v>
      </c>
      <c r="AI73" s="38" t="str">
        <f>IF(ISERROR(AVERAGE(Judge1:Judge9!AI73))," ", AVERAGE(Judge1:Judge9!AI73))</f>
        <v xml:space="preserve"> </v>
      </c>
      <c r="AJ73" s="38" t="str">
        <f>IF(ISERROR(AVERAGE(Judge1:Judge9!AJ73))," ", AVERAGE(Judge1:Judge9!AJ73))</f>
        <v xml:space="preserve"> </v>
      </c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38" t="str">
        <f>IF(ISERROR(AVERAGE(Judge1:Judge9!F74))," ", AVERAGE(Judge1:Judge9!F74))</f>
        <v xml:space="preserve"> </v>
      </c>
      <c r="G74" s="38" t="str">
        <f>IF(ISERROR(AVERAGE(Judge1:Judge9!G74))," ", AVERAGE(Judge1:Judge9!G74))</f>
        <v xml:space="preserve"> </v>
      </c>
      <c r="H74" s="38" t="str">
        <f>IF(ISERROR(AVERAGE(Judge1:Judge9!H74))," ", AVERAGE(Judge1:Judge9!H74))</f>
        <v xml:space="preserve"> </v>
      </c>
      <c r="I74" s="38" t="str">
        <f>IF(ISERROR(AVERAGE(Judge1:Judge9!I74))," ", AVERAGE(Judge1:Judge9!I74))</f>
        <v xml:space="preserve"> </v>
      </c>
      <c r="J74" s="38" t="str">
        <f>IF(ISERROR(AVERAGE(Judge1:Judge9!J74))," ", AVERAGE(Judge1:Judge9!J74))</f>
        <v xml:space="preserve"> </v>
      </c>
      <c r="K74" s="38" t="str">
        <f>IF(ISERROR(AVERAGE(Judge1:Judge9!K74))," ", AVERAGE(Judge1:Judge9!K74))</f>
        <v xml:space="preserve"> </v>
      </c>
      <c r="L74" s="38" t="str">
        <f>IF(ISERROR(AVERAGE(Judge1:Judge9!L74))," ", AVERAGE(Judge1:Judge9!L74))</f>
        <v xml:space="preserve"> </v>
      </c>
      <c r="M74" s="38" t="str">
        <f>IF(ISERROR(AVERAGE(Judge1:Judge9!M74))," ", AVERAGE(Judge1:Judge9!M74))</f>
        <v xml:space="preserve"> </v>
      </c>
      <c r="N74" s="38" t="str">
        <f>IF(ISERROR(AVERAGE(Judge1:Judge9!N74))," ", AVERAGE(Judge1:Judge9!N74))</f>
        <v xml:space="preserve"> </v>
      </c>
      <c r="O74" s="38" t="str">
        <f>IF(ISERROR(AVERAGE(Judge1:Judge9!O74))," ", AVERAGE(Judge1:Judge9!O74))</f>
        <v xml:space="preserve"> </v>
      </c>
      <c r="P74" s="38" t="str">
        <f>IF(ISERROR(AVERAGE(Judge1:Judge9!P74))," ", AVERAGE(Judge1:Judge9!P74))</f>
        <v xml:space="preserve"> </v>
      </c>
      <c r="Q74" s="38" t="str">
        <f>IF(ISERROR(AVERAGE(Judge1:Judge9!Q74))," ", AVERAGE(Judge1:Judge9!Q74))</f>
        <v xml:space="preserve"> </v>
      </c>
      <c r="R74" s="38" t="str">
        <f>IF(ISERROR(AVERAGE(Judge1:Judge9!R74))," ", AVERAGE(Judge1:Judge9!R74))</f>
        <v xml:space="preserve"> </v>
      </c>
      <c r="S74" s="38" t="str">
        <f>IF(ISERROR(AVERAGE(Judge1:Judge9!S74))," ", AVERAGE(Judge1:Judge9!S74))</f>
        <v xml:space="preserve"> </v>
      </c>
      <c r="T74" s="38" t="str">
        <f>IF(ISERROR(AVERAGE(Judge1:Judge9!T74))," ", AVERAGE(Judge1:Judge9!T74))</f>
        <v xml:space="preserve"> </v>
      </c>
      <c r="U74" s="38" t="str">
        <f>IF(ISERROR(AVERAGE(Judge1:Judge9!U74))," ", AVERAGE(Judge1:Judge9!U74))</f>
        <v xml:space="preserve"> </v>
      </c>
      <c r="V74" s="38" t="str">
        <f>IF(ISERROR(AVERAGE(Judge1:Judge9!V74))," ", AVERAGE(Judge1:Judge9!V74))</f>
        <v xml:space="preserve"> </v>
      </c>
      <c r="W74" s="38" t="str">
        <f>IF(ISERROR(AVERAGE(Judge1:Judge9!W74))," ", AVERAGE(Judge1:Judge9!W74))</f>
        <v xml:space="preserve"> </v>
      </c>
      <c r="X74" s="38" t="str">
        <f>IF(ISERROR(AVERAGE(Judge1:Judge9!X74))," ", AVERAGE(Judge1:Judge9!X74))</f>
        <v xml:space="preserve"> </v>
      </c>
      <c r="Y74" s="38" t="str">
        <f>IF(ISERROR(AVERAGE(Judge1:Judge9!Y74))," ", AVERAGE(Judge1:Judge9!Y74))</f>
        <v xml:space="preserve"> </v>
      </c>
      <c r="Z74" s="38" t="str">
        <f>IF(ISERROR(AVERAGE(Judge1:Judge9!Z74))," ", AVERAGE(Judge1:Judge9!Z74))</f>
        <v xml:space="preserve"> </v>
      </c>
      <c r="AA74" s="38" t="str">
        <f>IF(ISERROR(AVERAGE(Judge1:Judge9!AA74))," ", AVERAGE(Judge1:Judge9!AA74))</f>
        <v xml:space="preserve"> </v>
      </c>
      <c r="AB74" s="38" t="str">
        <f>IF(ISERROR(AVERAGE(Judge1:Judge9!AB74))," ", AVERAGE(Judge1:Judge9!AB74))</f>
        <v xml:space="preserve"> </v>
      </c>
      <c r="AC74" s="38" t="str">
        <f>IF(ISERROR(AVERAGE(Judge1:Judge9!AC74))," ", AVERAGE(Judge1:Judge9!AC74))</f>
        <v xml:space="preserve"> </v>
      </c>
      <c r="AD74" s="38" t="str">
        <f>IF(ISERROR(AVERAGE(Judge1:Judge9!AD74))," ", AVERAGE(Judge1:Judge9!AD74))</f>
        <v xml:space="preserve"> </v>
      </c>
      <c r="AE74" s="38" t="str">
        <f>IF(ISERROR(AVERAGE(Judge1:Judge9!AE74))," ", AVERAGE(Judge1:Judge9!AE74))</f>
        <v xml:space="preserve"> </v>
      </c>
      <c r="AF74" s="38" t="str">
        <f>IF(ISERROR(AVERAGE(Judge1:Judge9!AF74))," ", AVERAGE(Judge1:Judge9!AF74))</f>
        <v xml:space="preserve"> </v>
      </c>
      <c r="AG74" s="38" t="str">
        <f>IF(ISERROR(AVERAGE(Judge1:Judge9!AG74))," ", AVERAGE(Judge1:Judge9!AG74))</f>
        <v xml:space="preserve"> </v>
      </c>
      <c r="AH74" s="38" t="str">
        <f>IF(ISERROR(AVERAGE(Judge1:Judge9!AH74))," ", AVERAGE(Judge1:Judge9!AH74))</f>
        <v xml:space="preserve"> </v>
      </c>
      <c r="AI74" s="38" t="str">
        <f>IF(ISERROR(AVERAGE(Judge1:Judge9!AI74))," ", AVERAGE(Judge1:Judge9!AI74))</f>
        <v xml:space="preserve"> </v>
      </c>
      <c r="AJ74" s="38" t="str">
        <f>IF(ISERROR(AVERAGE(Judge1:Judge9!AJ74))," ", AVERAGE(Judge1:Judge9!AJ74))</f>
        <v xml:space="preserve"> </v>
      </c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C79" t="s">
        <v>91</v>
      </c>
      <c r="D79" s="27">
        <f>LARGE($F$77:$AJ$77,1)</f>
        <v>0</v>
      </c>
      <c r="E79">
        <f>INDEX($F$6:$AJ$6,MATCH($D$79,$F$77:$AJ$77,0))</f>
        <v>101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C80" t="s">
        <v>94</v>
      </c>
      <c r="D80" s="28">
        <f>LARGE($F$77:$AJ$77,2)</f>
        <v>0</v>
      </c>
      <c r="E80">
        <f>INDEX($F$6:$AJ$6,MATCH($D$80,$F$77:$AJ$77,0))</f>
        <v>101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3:69" x14ac:dyDescent="0.25">
      <c r="C81" t="s">
        <v>95</v>
      </c>
      <c r="D81" s="29">
        <f>LARGE($F$77:$AJ$77,3)</f>
        <v>0</v>
      </c>
      <c r="E81">
        <f>INDEX($F$6:$AJ$6,MATCH($D$81,$F$77:$AJ$77,0))</f>
        <v>101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3:69" ht="13.8" x14ac:dyDescent="0.25">
      <c r="D82" s="30">
        <f>LARGE($F$77:$AJ$77,4)</f>
        <v>0</v>
      </c>
      <c r="E82" s="32" t="str">
        <f>IF( OR( EXACT( $D$79,$D$80 ), EXACT($D$80,$D$81 ), EXACT($D$81,$D$82 )),"** TIE **", " ")</f>
        <v>** TIE **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3:69" ht="100.05" customHeight="1" x14ac:dyDescent="0.25">
      <c r="E83" s="33" t="s">
        <v>96</v>
      </c>
      <c r="F83" s="39" t="str">
        <f>Judge1!F83 &amp; " " &amp; Judge2!F83 &amp; " " &amp; Judge3!F83 &amp; " " &amp; Judge4!F83 &amp; " " &amp; Judge5!F83 &amp; " " &amp; Judge6!F83 &amp; " " &amp; Judge7!F83 &amp; " " &amp; Judge8!F83 &amp; " " &amp; Judge9!F83</f>
        <v xml:space="preserve">        </v>
      </c>
      <c r="G83" s="34" t="str">
        <f>Judge1!G83 &amp; " " &amp; Judge2!G83 &amp; " " &amp; Judge3!G83 &amp; " " &amp; Judge4!G83 &amp; " " &amp; Judge5!G83 &amp; " " &amp; Judge6!G83 &amp; " " &amp; Judge7!G83 &amp; " " &amp; Judge8!G83 &amp; " " &amp; Judge9!G83</f>
        <v xml:space="preserve">        </v>
      </c>
      <c r="H83" s="34" t="str">
        <f>Judge1!H83 &amp; " " &amp; Judge2!H83 &amp; " " &amp; Judge3!H83 &amp; " " &amp; Judge4!H83 &amp; " " &amp; Judge5!H83 &amp; " " &amp; Judge6!H83 &amp; " " &amp; Judge7!H83 &amp; " " &amp; Judge8!H83 &amp; " " &amp; Judge9!H83</f>
        <v xml:space="preserve">        </v>
      </c>
      <c r="I83" s="34" t="str">
        <f>Judge1!I83 &amp; " " &amp; Judge2!I83 &amp; " " &amp; Judge3!I83 &amp; " " &amp; Judge4!I83 &amp; " " &amp; Judge5!I83 &amp; " " &amp; Judge6!I83 &amp; " " &amp; Judge7!I83 &amp; " " &amp; Judge8!I83 &amp; " " &amp; Judge9!I83</f>
        <v xml:space="preserve">        </v>
      </c>
      <c r="J83" s="34" t="str">
        <f>Judge1!J83 &amp; " " &amp; Judge2!J83 &amp; " " &amp; Judge3!J83 &amp; " " &amp; Judge4!J83 &amp; " " &amp; Judge5!J83 &amp; " " &amp; Judge6!J83 &amp; " " &amp; Judge7!J83 &amp; " " &amp; Judge8!J83 &amp; " " &amp; Judge9!J83</f>
        <v xml:space="preserve">        </v>
      </c>
      <c r="K83" s="34" t="str">
        <f>Judge1!K83 &amp; " " &amp; Judge2!K83 &amp; " " &amp; Judge3!K83 &amp; " " &amp; Judge4!K83 &amp; " " &amp; Judge5!K83 &amp; " " &amp; Judge6!K83 &amp; " " &amp; Judge7!K83 &amp; " " &amp; Judge8!K83 &amp; " " &amp; Judge9!K83</f>
        <v xml:space="preserve">        </v>
      </c>
      <c r="L83" s="34" t="str">
        <f>Judge1!L83 &amp; " " &amp; Judge2!L83 &amp; " " &amp; Judge3!L83 &amp; " " &amp; Judge4!L83 &amp; " " &amp; Judge5!L83 &amp; " " &amp; Judge6!L83 &amp; " " &amp; Judge7!L83 &amp; " " &amp; Judge8!L83 &amp; " " &amp; Judge9!L83</f>
        <v xml:space="preserve">        </v>
      </c>
      <c r="M83" s="34" t="str">
        <f>Judge1!M83 &amp; " " &amp; Judge2!M83 &amp; " " &amp; Judge3!M83 &amp; " " &amp; Judge4!M83 &amp; " " &amp; Judge5!M83 &amp; " " &amp; Judge6!M83 &amp; " " &amp; Judge7!M83 &amp; " " &amp; Judge8!M83 &amp; " " &amp; Judge9!M83</f>
        <v xml:space="preserve">        </v>
      </c>
      <c r="N83" s="34" t="str">
        <f>Judge1!N83 &amp; " " &amp; Judge2!N83 &amp; " " &amp; Judge3!N83 &amp; " " &amp; Judge4!N83 &amp; " " &amp; Judge5!N83 &amp; " " &amp; Judge6!N83 &amp; " " &amp; Judge7!N83 &amp; " " &amp; Judge8!N83 &amp; " " &amp; Judge9!N83</f>
        <v xml:space="preserve">        </v>
      </c>
      <c r="O83" s="34" t="str">
        <f>Judge1!O83 &amp; " " &amp; Judge2!O83 &amp; " " &amp; Judge3!O83 &amp; " " &amp; Judge4!O83 &amp; " " &amp; Judge5!O83 &amp; " " &amp; Judge6!O83 &amp; " " &amp; Judge7!O83 &amp; " " &amp; Judge8!O83 &amp; " " &amp; Judge9!O83</f>
        <v xml:space="preserve">        </v>
      </c>
      <c r="P83" s="34" t="str">
        <f>Judge1!P83 &amp; " " &amp; Judge2!P83 &amp; " " &amp; Judge3!P83 &amp; " " &amp; Judge4!P83 &amp; " " &amp; Judge5!P83 &amp; " " &amp; Judge6!P83 &amp; " " &amp; Judge7!P83 &amp; " " &amp; Judge8!P83 &amp; " " &amp; Judge9!P83</f>
        <v xml:space="preserve">        </v>
      </c>
      <c r="Q83" s="34" t="str">
        <f>Judge1!Q83 &amp; " " &amp; Judge2!Q83 &amp; " " &amp; Judge3!Q83 &amp; " " &amp; Judge4!Q83 &amp; " " &amp; Judge5!Q83 &amp; " " &amp; Judge6!Q83 &amp; " " &amp; Judge7!Q83 &amp; " " &amp; Judge8!Q83 &amp; " " &amp; Judge9!Q83</f>
        <v xml:space="preserve">        </v>
      </c>
      <c r="R83" s="34" t="str">
        <f>Judge1!R83 &amp; " " &amp; Judge2!R83 &amp; " " &amp; Judge3!R83 &amp; " " &amp; Judge4!R83 &amp; " " &amp; Judge5!R83 &amp; " " &amp; Judge6!R83 &amp; " " &amp; Judge7!R83 &amp; " " &amp; Judge8!R83 &amp; " " &amp; Judge9!R83</f>
        <v xml:space="preserve">        </v>
      </c>
      <c r="S83" s="34" t="str">
        <f>Judge1!S83 &amp; " " &amp; Judge2!S83 &amp; " " &amp; Judge3!S83 &amp; " " &amp; Judge4!S83 &amp; " " &amp; Judge5!S83 &amp; " " &amp; Judge6!S83 &amp; " " &amp; Judge7!S83 &amp; " " &amp; Judge8!S83 &amp; " " &amp; Judge9!S83</f>
        <v xml:space="preserve">        </v>
      </c>
      <c r="T83" s="34" t="str">
        <f>Judge1!T83 &amp; " " &amp; Judge2!T83 &amp; " " &amp; Judge3!T83 &amp; " " &amp; Judge4!T83 &amp; " " &amp; Judge5!T83 &amp; " " &amp; Judge6!T83 &amp; " " &amp; Judge7!T83 &amp; " " &amp; Judge8!T83 &amp; " " &amp; Judge9!T83</f>
        <v xml:space="preserve">        </v>
      </c>
      <c r="U83" s="34" t="str">
        <f>Judge1!U83 &amp; " " &amp; Judge2!U83 &amp; " " &amp; Judge3!U83 &amp; " " &amp; Judge4!U83 &amp; " " &amp; Judge5!U83 &amp; " " &amp; Judge6!U83 &amp; " " &amp; Judge7!U83 &amp; " " &amp; Judge8!U83 &amp; " " &amp; Judge9!U83</f>
        <v xml:space="preserve">        </v>
      </c>
      <c r="V83" s="34" t="str">
        <f>Judge1!V83 &amp; " " &amp; Judge2!V83 &amp; " " &amp; Judge3!V83 &amp; " " &amp; Judge4!V83 &amp; " " &amp; Judge5!V83 &amp; " " &amp; Judge6!V83 &amp; " " &amp; Judge7!V83 &amp; " " &amp; Judge8!V83 &amp; " " &amp; Judge9!V83</f>
        <v xml:space="preserve">        </v>
      </c>
      <c r="W83" s="34" t="str">
        <f>Judge1!W83 &amp; " " &amp; Judge2!W83 &amp; " " &amp; Judge3!W83 &amp; " " &amp; Judge4!W83 &amp; " " &amp; Judge5!W83 &amp; " " &amp; Judge6!W83 &amp; " " &amp; Judge7!W83 &amp; " " &amp; Judge8!W83 &amp; " " &amp; Judge9!W83</f>
        <v xml:space="preserve">        </v>
      </c>
      <c r="X83" s="34" t="str">
        <f>Judge1!X83 &amp; " " &amp; Judge2!X83 &amp; " " &amp; Judge3!X83 &amp; " " &amp; Judge4!X83 &amp; " " &amp; Judge5!X83 &amp; " " &amp; Judge6!X83 &amp; " " &amp; Judge7!X83 &amp; " " &amp; Judge8!X83 &amp; " " &amp; Judge9!X83</f>
        <v xml:space="preserve">        </v>
      </c>
      <c r="Y83" s="34" t="str">
        <f>Judge1!Y83 &amp; " " &amp; Judge2!Y83 &amp; " " &amp; Judge3!Y83 &amp; " " &amp; Judge4!Y83 &amp; " " &amp; Judge5!Y83 &amp; " " &amp; Judge6!Y83 &amp; " " &amp; Judge7!Y83 &amp; " " &amp; Judge8!Y83 &amp; " " &amp; Judge9!Y83</f>
        <v xml:space="preserve">        </v>
      </c>
      <c r="Z83" s="34" t="str">
        <f>Judge1!Z83 &amp; " " &amp; Judge2!Z83 &amp; " " &amp; Judge3!Z83 &amp; " " &amp; Judge4!Z83 &amp; " " &amp; Judge5!Z83 &amp; " " &amp; Judge6!Z83 &amp; " " &amp; Judge7!Z83 &amp; " " &amp; Judge8!Z83 &amp; " " &amp; Judge9!Z83</f>
        <v xml:space="preserve">        </v>
      </c>
      <c r="AA83" s="34" t="str">
        <f>Judge1!AA83 &amp; " " &amp; Judge2!AA83 &amp; " " &amp; Judge3!AA83 &amp; " " &amp; Judge4!AA83 &amp; " " &amp; Judge5!AA83 &amp; " " &amp; Judge6!AA83 &amp; " " &amp; Judge7!AA83 &amp; " " &amp; Judge8!AA83 &amp; " " &amp; Judge9!AA83</f>
        <v xml:space="preserve">        </v>
      </c>
      <c r="AB83" s="34" t="str">
        <f>Judge1!AB83 &amp; " " &amp; Judge2!AB83 &amp; " " &amp; Judge3!AB83 &amp; " " &amp; Judge4!AB83 &amp; " " &amp; Judge5!AB83 &amp; " " &amp; Judge6!AB83 &amp; " " &amp; Judge7!AB83 &amp; " " &amp; Judge8!AB83 &amp; " " &amp; Judge9!AB83</f>
        <v xml:space="preserve">        </v>
      </c>
      <c r="AC83" s="34" t="str">
        <f>Judge1!AC83 &amp; " " &amp; Judge2!AC83 &amp; " " &amp; Judge3!AC83 &amp; " " &amp; Judge4!AC83 &amp; " " &amp; Judge5!AC83 &amp; " " &amp; Judge6!AC83 &amp; " " &amp; Judge7!AC83 &amp; " " &amp; Judge8!AC83 &amp; " " &amp; Judge9!AC83</f>
        <v xml:space="preserve">        </v>
      </c>
      <c r="AD83" s="34" t="str">
        <f>Judge1!AD83 &amp; " " &amp; Judge2!AD83 &amp; " " &amp; Judge3!AD83 &amp; " " &amp; Judge4!AD83 &amp; " " &amp; Judge5!AD83 &amp; " " &amp; Judge6!AD83 &amp; " " &amp; Judge7!AD83 &amp; " " &amp; Judge8!AD83 &amp; " " &amp; Judge9!AD83</f>
        <v xml:space="preserve">        </v>
      </c>
      <c r="AE83" s="34" t="str">
        <f>Judge1!AE83 &amp; " " &amp; Judge2!AE83 &amp; " " &amp; Judge3!AE83 &amp; " " &amp; Judge4!AE83 &amp; " " &amp; Judge5!AE83 &amp; " " &amp; Judge6!AE83 &amp; " " &amp; Judge7!AE83 &amp; " " &amp; Judge8!AE83 &amp; " " &amp; Judge9!AE83</f>
        <v xml:space="preserve">        </v>
      </c>
      <c r="AF83" s="34" t="str">
        <f>Judge1!AF83 &amp; " " &amp; Judge2!AF83 &amp; " " &amp; Judge3!AF83 &amp; " " &amp; Judge4!AF83 &amp; " " &amp; Judge5!AF83 &amp; " " &amp; Judge6!AF83 &amp; " " &amp; Judge7!AF83 &amp; " " &amp; Judge8!AF83 &amp; " " &amp; Judge9!AF83</f>
        <v xml:space="preserve">        </v>
      </c>
      <c r="AG83" s="34" t="str">
        <f>Judge1!AG83 &amp; " " &amp; Judge2!AG83 &amp; " " &amp; Judge3!AG83 &amp; " " &amp; Judge4!AG83 &amp; " " &amp; Judge5!AG83 &amp; " " &amp; Judge6!AG83 &amp; " " &amp; Judge7!AG83 &amp; " " &amp; Judge8!AG83 &amp; " " &amp; Judge9!AG83</f>
        <v xml:space="preserve">        </v>
      </c>
      <c r="AH83" s="34" t="str">
        <f>Judge1!AH83 &amp; " " &amp; Judge2!AH83 &amp; " " &amp; Judge3!AH83 &amp; " " &amp; Judge4!AH83 &amp; " " &amp; Judge5!AH83 &amp; " " &amp; Judge6!AH83 &amp; " " &amp; Judge7!AH83 &amp; " " &amp; Judge8!AH83 &amp; " " &amp; Judge9!AH83</f>
        <v xml:space="preserve">        </v>
      </c>
      <c r="AI83" s="34" t="str">
        <f>Judge1!AI83 &amp; " " &amp; Judge2!AI83 &amp; " " &amp; Judge3!AI83 &amp; " " &amp; Judge4!AI83 &amp; " " &amp; Judge5!AI83 &amp; " " &amp; Judge6!AI83 &amp; " " &amp; Judge7!AI83 &amp; " " &amp; Judge8!AI83 &amp; " " &amp; Judge9!AI83</f>
        <v xml:space="preserve">        </v>
      </c>
      <c r="AJ83" s="34" t="str">
        <f>Judge1!AJ83 &amp; " " &amp; Judge2!AJ83 &amp; " " &amp; Judge3!AJ83 &amp; " " &amp; Judge4!AJ83 &amp; " " &amp; Judge5!AJ83 &amp; " " &amp; Judge6!AJ83 &amp; " " &amp; Judge7!AJ83 &amp; " " &amp; Judge8!AJ83 &amp; " " &amp; Judge9!AJ83</f>
        <v xml:space="preserve">        </v>
      </c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3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3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3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3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3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3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3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3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3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3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3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3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3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J7">
    <cfRule type="cellIs" dxfId="2936" priority="1" stopIfTrue="1" operator="greaterThan">
      <formula>$E$7</formula>
    </cfRule>
    <cfRule type="cellIs" dxfId="2935" priority="2" stopIfTrue="1" operator="equal">
      <formula>""</formula>
    </cfRule>
    <cfRule type="cellIs" dxfId="2934" priority="3" stopIfTrue="1" operator="equal">
      <formula>0</formula>
    </cfRule>
    <cfRule type="cellIs" dxfId="2933" priority="4" stopIfTrue="1" operator="lessThan">
      <formula>($E$7 * 0.25)</formula>
    </cfRule>
  </conditionalFormatting>
  <conditionalFormatting sqref="E8:AJ8">
    <cfRule type="cellIs" dxfId="2932" priority="5" stopIfTrue="1" operator="greaterThan">
      <formula>$E$8</formula>
    </cfRule>
    <cfRule type="cellIs" dxfId="2931" priority="6" stopIfTrue="1" operator="equal">
      <formula>""</formula>
    </cfRule>
    <cfRule type="cellIs" dxfId="2930" priority="7" stopIfTrue="1" operator="equal">
      <formula>0</formula>
    </cfRule>
    <cfRule type="cellIs" dxfId="2929" priority="8" stopIfTrue="1" operator="lessThan">
      <formula>($E$8 * 0.25)</formula>
    </cfRule>
  </conditionalFormatting>
  <conditionalFormatting sqref="E9:AJ9">
    <cfRule type="cellIs" dxfId="2928" priority="9" stopIfTrue="1" operator="greaterThan">
      <formula>$E$9</formula>
    </cfRule>
    <cfRule type="cellIs" dxfId="2927" priority="10" stopIfTrue="1" operator="equal">
      <formula>""</formula>
    </cfRule>
    <cfRule type="cellIs" dxfId="2926" priority="11" stopIfTrue="1" operator="equal">
      <formula>0</formula>
    </cfRule>
    <cfRule type="cellIs" dxfId="2925" priority="12" stopIfTrue="1" operator="lessThan">
      <formula>($E$9 * 0.25)</formula>
    </cfRule>
  </conditionalFormatting>
  <conditionalFormatting sqref="E10:AJ10">
    <cfRule type="cellIs" dxfId="2924" priority="13" stopIfTrue="1" operator="greaterThan">
      <formula>$E$10</formula>
    </cfRule>
    <cfRule type="cellIs" dxfId="2923" priority="14" stopIfTrue="1" operator="equal">
      <formula>""</formula>
    </cfRule>
    <cfRule type="cellIs" dxfId="2922" priority="15" stopIfTrue="1" operator="equal">
      <formula>0</formula>
    </cfRule>
    <cfRule type="cellIs" dxfId="2921" priority="16" stopIfTrue="1" operator="lessThan">
      <formula>($E$10 * 0.25)</formula>
    </cfRule>
  </conditionalFormatting>
  <conditionalFormatting sqref="E11:AJ11">
    <cfRule type="cellIs" dxfId="2920" priority="17" stopIfTrue="1" operator="greaterThan">
      <formula>$E$11</formula>
    </cfRule>
    <cfRule type="cellIs" dxfId="2919" priority="18" stopIfTrue="1" operator="equal">
      <formula>""</formula>
    </cfRule>
    <cfRule type="cellIs" dxfId="2918" priority="19" stopIfTrue="1" operator="equal">
      <formula>0</formula>
    </cfRule>
    <cfRule type="cellIs" dxfId="2917" priority="20" stopIfTrue="1" operator="lessThan">
      <formula>($E$11 * 0.25)</formula>
    </cfRule>
  </conditionalFormatting>
  <conditionalFormatting sqref="E12:AJ12">
    <cfRule type="cellIs" dxfId="2916" priority="21" stopIfTrue="1" operator="greaterThan">
      <formula>$E$12</formula>
    </cfRule>
    <cfRule type="cellIs" dxfId="2915" priority="22" stopIfTrue="1" operator="equal">
      <formula>""</formula>
    </cfRule>
    <cfRule type="cellIs" dxfId="2914" priority="23" stopIfTrue="1" operator="equal">
      <formula>0</formula>
    </cfRule>
    <cfRule type="cellIs" dxfId="2913" priority="24" stopIfTrue="1" operator="lessThan">
      <formula>($E$12 * 0.25)</formula>
    </cfRule>
  </conditionalFormatting>
  <conditionalFormatting sqref="E13:AJ13">
    <cfRule type="cellIs" dxfId="2912" priority="25" stopIfTrue="1" operator="greaterThan">
      <formula>$E$13</formula>
    </cfRule>
    <cfRule type="cellIs" dxfId="2911" priority="26" stopIfTrue="1" operator="equal">
      <formula>""</formula>
    </cfRule>
    <cfRule type="cellIs" dxfId="2910" priority="27" stopIfTrue="1" operator="equal">
      <formula>0</formula>
    </cfRule>
    <cfRule type="cellIs" dxfId="2909" priority="28" stopIfTrue="1" operator="lessThan">
      <formula>($E$13 * 0.25)</formula>
    </cfRule>
  </conditionalFormatting>
  <conditionalFormatting sqref="E14:AJ14">
    <cfRule type="cellIs" dxfId="2908" priority="29" stopIfTrue="1" operator="greaterThan">
      <formula>$E$14</formula>
    </cfRule>
    <cfRule type="cellIs" dxfId="2907" priority="30" stopIfTrue="1" operator="equal">
      <formula>""</formula>
    </cfRule>
    <cfRule type="cellIs" dxfId="2906" priority="31" stopIfTrue="1" operator="equal">
      <formula>0</formula>
    </cfRule>
    <cfRule type="cellIs" dxfId="2905" priority="32" stopIfTrue="1" operator="lessThan">
      <formula>($E$14 * 0.25)</formula>
    </cfRule>
  </conditionalFormatting>
  <conditionalFormatting sqref="E15:AJ15">
    <cfRule type="cellIs" dxfId="2904" priority="33" stopIfTrue="1" operator="greaterThan">
      <formula>$E$15</formula>
    </cfRule>
    <cfRule type="cellIs" dxfId="2903" priority="34" stopIfTrue="1" operator="equal">
      <formula>""</formula>
    </cfRule>
    <cfRule type="cellIs" dxfId="2902" priority="35" stopIfTrue="1" operator="equal">
      <formula>0</formula>
    </cfRule>
    <cfRule type="cellIs" dxfId="2901" priority="36" stopIfTrue="1" operator="lessThan">
      <formula>($E$15 * 0.25)</formula>
    </cfRule>
  </conditionalFormatting>
  <conditionalFormatting sqref="E16:AJ16">
    <cfRule type="cellIs" dxfId="2900" priority="37" stopIfTrue="1" operator="greaterThan">
      <formula>$E$16</formula>
    </cfRule>
    <cfRule type="cellIs" dxfId="2899" priority="38" stopIfTrue="1" operator="equal">
      <formula>""</formula>
    </cfRule>
    <cfRule type="cellIs" dxfId="2898" priority="39" stopIfTrue="1" operator="equal">
      <formula>0</formula>
    </cfRule>
    <cfRule type="cellIs" dxfId="2897" priority="40" stopIfTrue="1" operator="lessThan">
      <formula>($E$16 * 0.25)</formula>
    </cfRule>
  </conditionalFormatting>
  <conditionalFormatting sqref="E17:AJ17">
    <cfRule type="cellIs" dxfId="2896" priority="41" stopIfTrue="1" operator="greaterThan">
      <formula>$E$17</formula>
    </cfRule>
    <cfRule type="cellIs" dxfId="2895" priority="42" stopIfTrue="1" operator="equal">
      <formula>""</formula>
    </cfRule>
    <cfRule type="cellIs" dxfId="2894" priority="43" stopIfTrue="1" operator="equal">
      <formula>0</formula>
    </cfRule>
    <cfRule type="cellIs" dxfId="2893" priority="44" stopIfTrue="1" operator="lessThan">
      <formula>($E$17 * 0.25)</formula>
    </cfRule>
  </conditionalFormatting>
  <conditionalFormatting sqref="E18:AJ18">
    <cfRule type="cellIs" dxfId="2892" priority="45" stopIfTrue="1" operator="greaterThan">
      <formula>$E$18</formula>
    </cfRule>
    <cfRule type="cellIs" dxfId="2891" priority="46" stopIfTrue="1" operator="equal">
      <formula>""</formula>
    </cfRule>
    <cfRule type="cellIs" dxfId="2890" priority="47" stopIfTrue="1" operator="equal">
      <formula>0</formula>
    </cfRule>
    <cfRule type="cellIs" dxfId="2889" priority="48" stopIfTrue="1" operator="lessThan">
      <formula>($E$18 * 0.25)</formula>
    </cfRule>
  </conditionalFormatting>
  <conditionalFormatting sqref="E19:AJ19">
    <cfRule type="cellIs" dxfId="2888" priority="49" stopIfTrue="1" operator="greaterThan">
      <formula>$E$19</formula>
    </cfRule>
    <cfRule type="cellIs" dxfId="2887" priority="50" stopIfTrue="1" operator="equal">
      <formula>""</formula>
    </cfRule>
    <cfRule type="cellIs" dxfId="2886" priority="51" stopIfTrue="1" operator="equal">
      <formula>0</formula>
    </cfRule>
    <cfRule type="cellIs" dxfId="2885" priority="52" stopIfTrue="1" operator="lessThan">
      <formula>($E$19 * 0.25)</formula>
    </cfRule>
  </conditionalFormatting>
  <conditionalFormatting sqref="E20:AJ20">
    <cfRule type="cellIs" dxfId="2884" priority="53" stopIfTrue="1" operator="greaterThan">
      <formula>$E$20</formula>
    </cfRule>
    <cfRule type="cellIs" dxfId="2883" priority="54" stopIfTrue="1" operator="equal">
      <formula>""</formula>
    </cfRule>
    <cfRule type="cellIs" dxfId="2882" priority="55" stopIfTrue="1" operator="equal">
      <formula>0</formula>
    </cfRule>
    <cfRule type="cellIs" dxfId="2881" priority="56" stopIfTrue="1" operator="lessThan">
      <formula>($E$20 * 0.25)</formula>
    </cfRule>
  </conditionalFormatting>
  <conditionalFormatting sqref="E21:AJ21">
    <cfRule type="cellIs" dxfId="2880" priority="57" stopIfTrue="1" operator="greaterThan">
      <formula>$E$21</formula>
    </cfRule>
    <cfRule type="cellIs" dxfId="2879" priority="58" stopIfTrue="1" operator="equal">
      <formula>""</formula>
    </cfRule>
    <cfRule type="cellIs" dxfId="2878" priority="59" stopIfTrue="1" operator="equal">
      <formula>0</formula>
    </cfRule>
    <cfRule type="cellIs" dxfId="2877" priority="60" stopIfTrue="1" operator="lessThan">
      <formula>($E$21 * 0.25)</formula>
    </cfRule>
  </conditionalFormatting>
  <conditionalFormatting sqref="E22:AJ22">
    <cfRule type="cellIs" dxfId="2876" priority="61" stopIfTrue="1" operator="greaterThan">
      <formula>$E$22</formula>
    </cfRule>
    <cfRule type="cellIs" dxfId="2875" priority="62" stopIfTrue="1" operator="equal">
      <formula>""</formula>
    </cfRule>
    <cfRule type="cellIs" dxfId="2874" priority="63" stopIfTrue="1" operator="equal">
      <formula>0</formula>
    </cfRule>
    <cfRule type="cellIs" dxfId="2873" priority="64" stopIfTrue="1" operator="lessThan">
      <formula>($E$22 * 0.25)</formula>
    </cfRule>
  </conditionalFormatting>
  <conditionalFormatting sqref="E23:AJ23">
    <cfRule type="cellIs" dxfId="2872" priority="65" stopIfTrue="1" operator="greaterThan">
      <formula>$E$23</formula>
    </cfRule>
    <cfRule type="cellIs" dxfId="2871" priority="66" stopIfTrue="1" operator="equal">
      <formula>""</formula>
    </cfRule>
    <cfRule type="cellIs" dxfId="2870" priority="67" stopIfTrue="1" operator="equal">
      <formula>0</formula>
    </cfRule>
    <cfRule type="cellIs" dxfId="2869" priority="68" stopIfTrue="1" operator="lessThan">
      <formula>($E$23 * 0.25)</formula>
    </cfRule>
  </conditionalFormatting>
  <conditionalFormatting sqref="E24:AJ24">
    <cfRule type="cellIs" dxfId="2868" priority="69" stopIfTrue="1" operator="greaterThan">
      <formula>$E$24</formula>
    </cfRule>
    <cfRule type="cellIs" dxfId="2867" priority="70" stopIfTrue="1" operator="equal">
      <formula>""</formula>
    </cfRule>
    <cfRule type="cellIs" dxfId="2866" priority="71" stopIfTrue="1" operator="equal">
      <formula>0</formula>
    </cfRule>
    <cfRule type="cellIs" dxfId="2865" priority="72" stopIfTrue="1" operator="lessThan">
      <formula>($E$24 * 0.25)</formula>
    </cfRule>
  </conditionalFormatting>
  <conditionalFormatting sqref="E25:AJ25">
    <cfRule type="cellIs" dxfId="2864" priority="73" stopIfTrue="1" operator="greaterThan">
      <formula>$E$25</formula>
    </cfRule>
    <cfRule type="cellIs" dxfId="2863" priority="74" stopIfTrue="1" operator="equal">
      <formula>""</formula>
    </cfRule>
    <cfRule type="cellIs" dxfId="2862" priority="75" stopIfTrue="1" operator="equal">
      <formula>0</formula>
    </cfRule>
    <cfRule type="cellIs" dxfId="2861" priority="76" stopIfTrue="1" operator="lessThan">
      <formula>($E$25 * 0.25)</formula>
    </cfRule>
  </conditionalFormatting>
  <conditionalFormatting sqref="E26:AJ26">
    <cfRule type="cellIs" dxfId="2860" priority="77" stopIfTrue="1" operator="greaterThan">
      <formula>$E$26</formula>
    </cfRule>
    <cfRule type="cellIs" dxfId="2859" priority="78" stopIfTrue="1" operator="equal">
      <formula>""</formula>
    </cfRule>
    <cfRule type="cellIs" dxfId="2858" priority="79" stopIfTrue="1" operator="equal">
      <formula>0</formula>
    </cfRule>
    <cfRule type="cellIs" dxfId="2857" priority="80" stopIfTrue="1" operator="lessThan">
      <formula>($E$26 * 0.25)</formula>
    </cfRule>
  </conditionalFormatting>
  <conditionalFormatting sqref="E27:AJ27">
    <cfRule type="cellIs" dxfId="2856" priority="81" stopIfTrue="1" operator="greaterThan">
      <formula>$E$27</formula>
    </cfRule>
  </conditionalFormatting>
  <conditionalFormatting sqref="E27:AJ27">
    <cfRule type="cellIs" dxfId="2855" priority="82" stopIfTrue="1" operator="equal">
      <formula>""</formula>
    </cfRule>
  </conditionalFormatting>
  <conditionalFormatting sqref="E27:AJ27">
    <cfRule type="cellIs" dxfId="2854" priority="83" stopIfTrue="1" operator="equal">
      <formula>0</formula>
    </cfRule>
  </conditionalFormatting>
  <conditionalFormatting sqref="E27:AJ27">
    <cfRule type="cellIs" dxfId="2853" priority="84" stopIfTrue="1" operator="lessThan">
      <formula>($E$27 * 0.25)</formula>
    </cfRule>
  </conditionalFormatting>
  <conditionalFormatting sqref="E28:AJ28">
    <cfRule type="cellIs" dxfId="2852" priority="85" stopIfTrue="1" operator="greaterThan">
      <formula>$E$28</formula>
    </cfRule>
  </conditionalFormatting>
  <conditionalFormatting sqref="E28:AJ28">
    <cfRule type="cellIs" dxfId="2851" priority="86" stopIfTrue="1" operator="equal">
      <formula>""</formula>
    </cfRule>
  </conditionalFormatting>
  <conditionalFormatting sqref="E28:AJ28">
    <cfRule type="cellIs" dxfId="2850" priority="87" stopIfTrue="1" operator="equal">
      <formula>0</formula>
    </cfRule>
  </conditionalFormatting>
  <conditionalFormatting sqref="E28:AJ28">
    <cfRule type="cellIs" dxfId="2849" priority="88" stopIfTrue="1" operator="lessThan">
      <formula>($E$28 * 0.25)</formula>
    </cfRule>
  </conditionalFormatting>
  <conditionalFormatting sqref="E29:AJ29">
    <cfRule type="cellIs" dxfId="2848" priority="89" stopIfTrue="1" operator="greaterThan">
      <formula>$E$29</formula>
    </cfRule>
  </conditionalFormatting>
  <conditionalFormatting sqref="E29:AJ29">
    <cfRule type="cellIs" dxfId="2847" priority="90" stopIfTrue="1" operator="equal">
      <formula>""</formula>
    </cfRule>
  </conditionalFormatting>
  <conditionalFormatting sqref="E29:AJ29">
    <cfRule type="cellIs" dxfId="2846" priority="91" stopIfTrue="1" operator="equal">
      <formula>0</formula>
    </cfRule>
  </conditionalFormatting>
  <conditionalFormatting sqref="E29:AJ29">
    <cfRule type="cellIs" dxfId="2845" priority="92" stopIfTrue="1" operator="lessThan">
      <formula>($E$29 * 0.25)</formula>
    </cfRule>
  </conditionalFormatting>
  <conditionalFormatting sqref="E30:AJ30">
    <cfRule type="cellIs" dxfId="2844" priority="93" stopIfTrue="1" operator="greaterThan">
      <formula>$E$30</formula>
    </cfRule>
  </conditionalFormatting>
  <conditionalFormatting sqref="E30:AJ30">
    <cfRule type="cellIs" dxfId="2843" priority="94" stopIfTrue="1" operator="equal">
      <formula>""</formula>
    </cfRule>
  </conditionalFormatting>
  <conditionalFormatting sqref="E30:AJ30">
    <cfRule type="cellIs" dxfId="2842" priority="95" stopIfTrue="1" operator="equal">
      <formula>0</formula>
    </cfRule>
  </conditionalFormatting>
  <conditionalFormatting sqref="E30:AJ30">
    <cfRule type="cellIs" dxfId="2841" priority="96" stopIfTrue="1" operator="lessThan">
      <formula>($E$30 * 0.25)</formula>
    </cfRule>
  </conditionalFormatting>
  <conditionalFormatting sqref="E31:AJ31">
    <cfRule type="cellIs" dxfId="2840" priority="97" stopIfTrue="1" operator="greaterThan">
      <formula>$E$31</formula>
    </cfRule>
  </conditionalFormatting>
  <conditionalFormatting sqref="E31:AJ31">
    <cfRule type="cellIs" dxfId="2839" priority="98" stopIfTrue="1" operator="equal">
      <formula>""</formula>
    </cfRule>
  </conditionalFormatting>
  <conditionalFormatting sqref="E31:AJ31">
    <cfRule type="cellIs" dxfId="2838" priority="99" stopIfTrue="1" operator="equal">
      <formula>0</formula>
    </cfRule>
  </conditionalFormatting>
  <conditionalFormatting sqref="E31:AJ31">
    <cfRule type="cellIs" dxfId="2837" priority="100" stopIfTrue="1" operator="lessThan">
      <formula>($E$31 * 0.25)</formula>
    </cfRule>
  </conditionalFormatting>
  <conditionalFormatting sqref="E32:AJ32">
    <cfRule type="cellIs" dxfId="2836" priority="101" stopIfTrue="1" operator="greaterThan">
      <formula>$E$32</formula>
    </cfRule>
  </conditionalFormatting>
  <conditionalFormatting sqref="E32:AJ32">
    <cfRule type="cellIs" dxfId="2835" priority="102" stopIfTrue="1" operator="equal">
      <formula>""</formula>
    </cfRule>
  </conditionalFormatting>
  <conditionalFormatting sqref="E32:AJ32">
    <cfRule type="cellIs" dxfId="2834" priority="103" stopIfTrue="1" operator="equal">
      <formula>0</formula>
    </cfRule>
  </conditionalFormatting>
  <conditionalFormatting sqref="E32:AJ32">
    <cfRule type="cellIs" dxfId="2833" priority="104" stopIfTrue="1" operator="lessThan">
      <formula>($E$32 * 0.25)</formula>
    </cfRule>
  </conditionalFormatting>
  <conditionalFormatting sqref="E33:AJ33">
    <cfRule type="cellIs" dxfId="2832" priority="105" stopIfTrue="1" operator="greaterThan">
      <formula>$E$33</formula>
    </cfRule>
  </conditionalFormatting>
  <conditionalFormatting sqref="E33:AJ33">
    <cfRule type="cellIs" dxfId="2831" priority="106" stopIfTrue="1" operator="equal">
      <formula>""</formula>
    </cfRule>
  </conditionalFormatting>
  <conditionalFormatting sqref="E33:AJ33">
    <cfRule type="cellIs" dxfId="2830" priority="107" stopIfTrue="1" operator="equal">
      <formula>0</formula>
    </cfRule>
  </conditionalFormatting>
  <conditionalFormatting sqref="E33:AJ33">
    <cfRule type="cellIs" dxfId="2829" priority="108" stopIfTrue="1" operator="lessThan">
      <formula>($E$33 * 0.25)</formula>
    </cfRule>
  </conditionalFormatting>
  <conditionalFormatting sqref="E34:AJ34">
    <cfRule type="cellIs" dxfId="2828" priority="109" stopIfTrue="1" operator="greaterThan">
      <formula>$E$34</formula>
    </cfRule>
  </conditionalFormatting>
  <conditionalFormatting sqref="E34:AJ34">
    <cfRule type="cellIs" dxfId="2827" priority="110" stopIfTrue="1" operator="equal">
      <formula>""</formula>
    </cfRule>
  </conditionalFormatting>
  <conditionalFormatting sqref="E34:AJ34">
    <cfRule type="cellIs" dxfId="2826" priority="111" stopIfTrue="1" operator="equal">
      <formula>0</formula>
    </cfRule>
  </conditionalFormatting>
  <conditionalFormatting sqref="E34:AJ34">
    <cfRule type="cellIs" dxfId="2825" priority="112" stopIfTrue="1" operator="lessThan">
      <formula>($E$34 * 0.25)</formula>
    </cfRule>
  </conditionalFormatting>
  <conditionalFormatting sqref="E35:AJ35">
    <cfRule type="cellIs" dxfId="2824" priority="113" stopIfTrue="1" operator="greaterThan">
      <formula>$E$35</formula>
    </cfRule>
  </conditionalFormatting>
  <conditionalFormatting sqref="E35:AJ35">
    <cfRule type="cellIs" dxfId="2823" priority="114" stopIfTrue="1" operator="equal">
      <formula>""</formula>
    </cfRule>
  </conditionalFormatting>
  <conditionalFormatting sqref="E35:AJ35">
    <cfRule type="cellIs" dxfId="2822" priority="115" stopIfTrue="1" operator="equal">
      <formula>0</formula>
    </cfRule>
  </conditionalFormatting>
  <conditionalFormatting sqref="E35:AJ35">
    <cfRule type="cellIs" dxfId="2821" priority="116" stopIfTrue="1" operator="lessThan">
      <formula>($E$35 * 0.25)</formula>
    </cfRule>
  </conditionalFormatting>
  <conditionalFormatting sqref="E36:AJ36">
    <cfRule type="cellIs" dxfId="2820" priority="117" stopIfTrue="1" operator="greaterThan">
      <formula>$E$36</formula>
    </cfRule>
  </conditionalFormatting>
  <conditionalFormatting sqref="E36:AJ36">
    <cfRule type="cellIs" dxfId="2819" priority="118" stopIfTrue="1" operator="equal">
      <formula>""</formula>
    </cfRule>
  </conditionalFormatting>
  <conditionalFormatting sqref="E36:AJ36">
    <cfRule type="cellIs" dxfId="2818" priority="119" stopIfTrue="1" operator="equal">
      <formula>0</formula>
    </cfRule>
  </conditionalFormatting>
  <conditionalFormatting sqref="E36:AJ36">
    <cfRule type="cellIs" dxfId="2817" priority="120" stopIfTrue="1" operator="lessThan">
      <formula>($E$36 * 0.25)</formula>
    </cfRule>
  </conditionalFormatting>
  <conditionalFormatting sqref="E37:AJ37">
    <cfRule type="cellIs" dxfId="2816" priority="121" stopIfTrue="1" operator="greaterThan">
      <formula>$E$37</formula>
    </cfRule>
  </conditionalFormatting>
  <conditionalFormatting sqref="E37:AJ37">
    <cfRule type="cellIs" dxfId="2815" priority="122" stopIfTrue="1" operator="equal">
      <formula>""</formula>
    </cfRule>
  </conditionalFormatting>
  <conditionalFormatting sqref="E37:AJ37">
    <cfRule type="cellIs" dxfId="2814" priority="123" stopIfTrue="1" operator="equal">
      <formula>0</formula>
    </cfRule>
  </conditionalFormatting>
  <conditionalFormatting sqref="E37:AJ37">
    <cfRule type="cellIs" dxfId="2813" priority="124" stopIfTrue="1" operator="lessThan">
      <formula>($E$37 * 0.25)</formula>
    </cfRule>
  </conditionalFormatting>
  <conditionalFormatting sqref="E38:AJ38">
    <cfRule type="cellIs" dxfId="2812" priority="125" stopIfTrue="1" operator="greaterThan">
      <formula>$E$38</formula>
    </cfRule>
  </conditionalFormatting>
  <conditionalFormatting sqref="E38:AJ38">
    <cfRule type="cellIs" dxfId="2811" priority="126" stopIfTrue="1" operator="equal">
      <formula>""</formula>
    </cfRule>
  </conditionalFormatting>
  <conditionalFormatting sqref="E38:AJ38">
    <cfRule type="cellIs" dxfId="2810" priority="127" stopIfTrue="1" operator="equal">
      <formula>0</formula>
    </cfRule>
  </conditionalFormatting>
  <conditionalFormatting sqref="E38:AJ38">
    <cfRule type="cellIs" dxfId="2809" priority="128" stopIfTrue="1" operator="lessThan">
      <formula>($E$38 * 0.25)</formula>
    </cfRule>
  </conditionalFormatting>
  <conditionalFormatting sqref="E39:AJ39">
    <cfRule type="cellIs" dxfId="2808" priority="129" stopIfTrue="1" operator="greaterThan">
      <formula>$E$39</formula>
    </cfRule>
  </conditionalFormatting>
  <conditionalFormatting sqref="E39:AJ39">
    <cfRule type="cellIs" dxfId="2807" priority="130" stopIfTrue="1" operator="equal">
      <formula>""</formula>
    </cfRule>
  </conditionalFormatting>
  <conditionalFormatting sqref="E39:AJ39">
    <cfRule type="cellIs" dxfId="2806" priority="131" stopIfTrue="1" operator="equal">
      <formula>0</formula>
    </cfRule>
  </conditionalFormatting>
  <conditionalFormatting sqref="E39:AJ39">
    <cfRule type="cellIs" dxfId="2805" priority="132" stopIfTrue="1" operator="lessThan">
      <formula>($E$39 * 0.25)</formula>
    </cfRule>
  </conditionalFormatting>
  <conditionalFormatting sqref="E40:AJ40">
    <cfRule type="cellIs" dxfId="2804" priority="133" stopIfTrue="1" operator="greaterThan">
      <formula>$E$40</formula>
    </cfRule>
  </conditionalFormatting>
  <conditionalFormatting sqref="E40:AJ40">
    <cfRule type="cellIs" dxfId="2803" priority="134" stopIfTrue="1" operator="equal">
      <formula>""</formula>
    </cfRule>
  </conditionalFormatting>
  <conditionalFormatting sqref="E40:AJ40">
    <cfRule type="cellIs" dxfId="2802" priority="135" stopIfTrue="1" operator="equal">
      <formula>0</formula>
    </cfRule>
  </conditionalFormatting>
  <conditionalFormatting sqref="E40:AJ40">
    <cfRule type="cellIs" dxfId="2801" priority="136" stopIfTrue="1" operator="lessThan">
      <formula>($E$40 * 0.25)</formula>
    </cfRule>
  </conditionalFormatting>
  <conditionalFormatting sqref="E41:AJ41">
    <cfRule type="cellIs" dxfId="2800" priority="137" stopIfTrue="1" operator="greaterThan">
      <formula>$E$41</formula>
    </cfRule>
  </conditionalFormatting>
  <conditionalFormatting sqref="E41:AJ41">
    <cfRule type="cellIs" dxfId="2799" priority="138" stopIfTrue="1" operator="equal">
      <formula>""</formula>
    </cfRule>
  </conditionalFormatting>
  <conditionalFormatting sqref="E41:AJ41">
    <cfRule type="cellIs" dxfId="2798" priority="139" stopIfTrue="1" operator="equal">
      <formula>0</formula>
    </cfRule>
  </conditionalFormatting>
  <conditionalFormatting sqref="E41:AJ41">
    <cfRule type="cellIs" dxfId="2797" priority="140" stopIfTrue="1" operator="lessThan">
      <formula>($E$41 * 0.25)</formula>
    </cfRule>
  </conditionalFormatting>
  <conditionalFormatting sqref="E42:AJ42">
    <cfRule type="cellIs" dxfId="2796" priority="141" stopIfTrue="1" operator="greaterThan">
      <formula>$E$42</formula>
    </cfRule>
  </conditionalFormatting>
  <conditionalFormatting sqref="E42:AJ42">
    <cfRule type="cellIs" dxfId="2795" priority="142" stopIfTrue="1" operator="equal">
      <formula>""</formula>
    </cfRule>
  </conditionalFormatting>
  <conditionalFormatting sqref="E42:AJ42">
    <cfRule type="cellIs" dxfId="2794" priority="143" stopIfTrue="1" operator="equal">
      <formula>0</formula>
    </cfRule>
  </conditionalFormatting>
  <conditionalFormatting sqref="E42:AJ42">
    <cfRule type="cellIs" dxfId="2793" priority="144" stopIfTrue="1" operator="lessThan">
      <formula>($E$42 * 0.25)</formula>
    </cfRule>
  </conditionalFormatting>
  <conditionalFormatting sqref="E43:AJ43">
    <cfRule type="cellIs" dxfId="2792" priority="145" stopIfTrue="1" operator="greaterThan">
      <formula>$E$43</formula>
    </cfRule>
  </conditionalFormatting>
  <conditionalFormatting sqref="E43:AJ43">
    <cfRule type="cellIs" dxfId="2791" priority="146" stopIfTrue="1" operator="equal">
      <formula>""</formula>
    </cfRule>
  </conditionalFormatting>
  <conditionalFormatting sqref="E43:AJ43">
    <cfRule type="cellIs" dxfId="2790" priority="147" stopIfTrue="1" operator="equal">
      <formula>0</formula>
    </cfRule>
  </conditionalFormatting>
  <conditionalFormatting sqref="E43:AJ43">
    <cfRule type="cellIs" dxfId="2789" priority="148" stopIfTrue="1" operator="lessThan">
      <formula>($E$43 * 0.25)</formula>
    </cfRule>
  </conditionalFormatting>
  <conditionalFormatting sqref="E44:AJ44">
    <cfRule type="cellIs" dxfId="2788" priority="149" stopIfTrue="1" operator="greaterThan">
      <formula>$E$44</formula>
    </cfRule>
  </conditionalFormatting>
  <conditionalFormatting sqref="E44:AJ44">
    <cfRule type="cellIs" dxfId="2787" priority="150" stopIfTrue="1" operator="equal">
      <formula>""</formula>
    </cfRule>
  </conditionalFormatting>
  <conditionalFormatting sqref="E44:AJ44">
    <cfRule type="cellIs" dxfId="2786" priority="151" stopIfTrue="1" operator="equal">
      <formula>0</formula>
    </cfRule>
  </conditionalFormatting>
  <conditionalFormatting sqref="E44:AJ44">
    <cfRule type="cellIs" dxfId="2785" priority="152" stopIfTrue="1" operator="lessThan">
      <formula>($E$44 * 0.25)</formula>
    </cfRule>
  </conditionalFormatting>
  <conditionalFormatting sqref="E45:AJ45">
    <cfRule type="cellIs" dxfId="2784" priority="153" stopIfTrue="1" operator="greaterThan">
      <formula>$E$45</formula>
    </cfRule>
  </conditionalFormatting>
  <conditionalFormatting sqref="E45:AJ45">
    <cfRule type="cellIs" dxfId="2783" priority="154" stopIfTrue="1" operator="equal">
      <formula>""</formula>
    </cfRule>
  </conditionalFormatting>
  <conditionalFormatting sqref="E45:AJ45">
    <cfRule type="cellIs" dxfId="2782" priority="155" stopIfTrue="1" operator="equal">
      <formula>0</formula>
    </cfRule>
  </conditionalFormatting>
  <conditionalFormatting sqref="E45:AJ45">
    <cfRule type="cellIs" dxfId="2781" priority="156" stopIfTrue="1" operator="lessThan">
      <formula>($E$45 * 0.25)</formula>
    </cfRule>
  </conditionalFormatting>
  <conditionalFormatting sqref="E46:AJ46">
    <cfRule type="cellIs" dxfId="2780" priority="157" stopIfTrue="1" operator="greaterThan">
      <formula>$E$46</formula>
    </cfRule>
  </conditionalFormatting>
  <conditionalFormatting sqref="E46:AJ46">
    <cfRule type="cellIs" dxfId="2779" priority="158" stopIfTrue="1" operator="equal">
      <formula>""</formula>
    </cfRule>
  </conditionalFormatting>
  <conditionalFormatting sqref="E46:AJ46">
    <cfRule type="cellIs" dxfId="2778" priority="159" stopIfTrue="1" operator="equal">
      <formula>0</formula>
    </cfRule>
  </conditionalFormatting>
  <conditionalFormatting sqref="E46:AJ46">
    <cfRule type="cellIs" dxfId="2777" priority="160" stopIfTrue="1" operator="lessThan">
      <formula>($E$46 * 0.25)</formula>
    </cfRule>
  </conditionalFormatting>
  <conditionalFormatting sqref="E47:AJ47">
    <cfRule type="cellIs" dxfId="2776" priority="161" stopIfTrue="1" operator="greaterThan">
      <formula>$E$47</formula>
    </cfRule>
  </conditionalFormatting>
  <conditionalFormatting sqref="E47:AJ47">
    <cfRule type="cellIs" dxfId="2775" priority="162" stopIfTrue="1" operator="equal">
      <formula>""</formula>
    </cfRule>
  </conditionalFormatting>
  <conditionalFormatting sqref="E47:AJ47">
    <cfRule type="cellIs" dxfId="2774" priority="163" stopIfTrue="1" operator="equal">
      <formula>0</formula>
    </cfRule>
  </conditionalFormatting>
  <conditionalFormatting sqref="E47:AJ47">
    <cfRule type="cellIs" dxfId="2773" priority="164" stopIfTrue="1" operator="lessThan">
      <formula>($E$47 * 0.25)</formula>
    </cfRule>
  </conditionalFormatting>
  <conditionalFormatting sqref="E48:AJ48">
    <cfRule type="cellIs" dxfId="2772" priority="165" stopIfTrue="1" operator="greaterThan">
      <formula>$E$48</formula>
    </cfRule>
  </conditionalFormatting>
  <conditionalFormatting sqref="E48:AJ48">
    <cfRule type="cellIs" dxfId="2771" priority="166" stopIfTrue="1" operator="equal">
      <formula>""</formula>
    </cfRule>
  </conditionalFormatting>
  <conditionalFormatting sqref="E48:AJ48">
    <cfRule type="cellIs" dxfId="2770" priority="167" stopIfTrue="1" operator="equal">
      <formula>0</formula>
    </cfRule>
  </conditionalFormatting>
  <conditionalFormatting sqref="E48:AJ48">
    <cfRule type="cellIs" dxfId="2769" priority="168" stopIfTrue="1" operator="lessThan">
      <formula>($E$48 * 0.25)</formula>
    </cfRule>
  </conditionalFormatting>
  <conditionalFormatting sqref="E49:AJ49">
    <cfRule type="cellIs" dxfId="2768" priority="169" stopIfTrue="1" operator="greaterThan">
      <formula>$E$49</formula>
    </cfRule>
  </conditionalFormatting>
  <conditionalFormatting sqref="E49:AJ49">
    <cfRule type="cellIs" dxfId="2767" priority="170" stopIfTrue="1" operator="equal">
      <formula>""</formula>
    </cfRule>
  </conditionalFormatting>
  <conditionalFormatting sqref="E49:AJ49">
    <cfRule type="cellIs" dxfId="2766" priority="171" stopIfTrue="1" operator="equal">
      <formula>0</formula>
    </cfRule>
  </conditionalFormatting>
  <conditionalFormatting sqref="E49:AJ49">
    <cfRule type="cellIs" dxfId="2765" priority="172" stopIfTrue="1" operator="lessThan">
      <formula>($E$49 * 0.25)</formula>
    </cfRule>
  </conditionalFormatting>
  <conditionalFormatting sqref="E50:AJ50">
    <cfRule type="cellIs" dxfId="2764" priority="173" stopIfTrue="1" operator="greaterThan">
      <formula>$E$50</formula>
    </cfRule>
  </conditionalFormatting>
  <conditionalFormatting sqref="E50:AJ50">
    <cfRule type="cellIs" dxfId="2763" priority="174" stopIfTrue="1" operator="equal">
      <formula>""</formula>
    </cfRule>
  </conditionalFormatting>
  <conditionalFormatting sqref="E50:AJ50">
    <cfRule type="cellIs" dxfId="2762" priority="175" stopIfTrue="1" operator="equal">
      <formula>0</formula>
    </cfRule>
  </conditionalFormatting>
  <conditionalFormatting sqref="E50:AJ50">
    <cfRule type="cellIs" dxfId="2761" priority="176" stopIfTrue="1" operator="lessThan">
      <formula>($E$50 * 0.25)</formula>
    </cfRule>
  </conditionalFormatting>
  <conditionalFormatting sqref="E51:AJ51">
    <cfRule type="cellIs" dxfId="2760" priority="177" stopIfTrue="1" operator="greaterThan">
      <formula>$E$51</formula>
    </cfRule>
  </conditionalFormatting>
  <conditionalFormatting sqref="E51:AJ51">
    <cfRule type="cellIs" dxfId="2759" priority="178" stopIfTrue="1" operator="equal">
      <formula>""</formula>
    </cfRule>
  </conditionalFormatting>
  <conditionalFormatting sqref="E51:AJ51">
    <cfRule type="cellIs" dxfId="2758" priority="179" stopIfTrue="1" operator="equal">
      <formula>0</formula>
    </cfRule>
  </conditionalFormatting>
  <conditionalFormatting sqref="E51:AJ51">
    <cfRule type="cellIs" dxfId="2757" priority="180" stopIfTrue="1" operator="lessThan">
      <formula>($E$51 * 0.25)</formula>
    </cfRule>
  </conditionalFormatting>
  <conditionalFormatting sqref="E52:AJ52">
    <cfRule type="cellIs" dxfId="2756" priority="181" stopIfTrue="1" operator="greaterThan">
      <formula>$E$52</formula>
    </cfRule>
  </conditionalFormatting>
  <conditionalFormatting sqref="E52:AJ52">
    <cfRule type="cellIs" dxfId="2755" priority="182" stopIfTrue="1" operator="equal">
      <formula>""</formula>
    </cfRule>
  </conditionalFormatting>
  <conditionalFormatting sqref="E52:AJ52">
    <cfRule type="cellIs" dxfId="2754" priority="183" stopIfTrue="1" operator="equal">
      <formula>0</formula>
    </cfRule>
  </conditionalFormatting>
  <conditionalFormatting sqref="E52:AJ52">
    <cfRule type="cellIs" dxfId="2753" priority="184" stopIfTrue="1" operator="lessThan">
      <formula>($E$52 * 0.25)</formula>
    </cfRule>
  </conditionalFormatting>
  <conditionalFormatting sqref="E53:AJ53">
    <cfRule type="cellIs" dxfId="2752" priority="185" stopIfTrue="1" operator="greaterThan">
      <formula>$E$53</formula>
    </cfRule>
  </conditionalFormatting>
  <conditionalFormatting sqref="E53:AJ53">
    <cfRule type="cellIs" dxfId="2751" priority="186" stopIfTrue="1" operator="equal">
      <formula>""</formula>
    </cfRule>
  </conditionalFormatting>
  <conditionalFormatting sqref="E53:AJ53">
    <cfRule type="cellIs" dxfId="2750" priority="187" stopIfTrue="1" operator="equal">
      <formula>0</formula>
    </cfRule>
  </conditionalFormatting>
  <conditionalFormatting sqref="E53:AJ53">
    <cfRule type="cellIs" dxfId="2749" priority="188" stopIfTrue="1" operator="lessThan">
      <formula>($E$53 * 0.25)</formula>
    </cfRule>
  </conditionalFormatting>
  <conditionalFormatting sqref="E54:AJ54">
    <cfRule type="cellIs" dxfId="2748" priority="189" stopIfTrue="1" operator="greaterThan">
      <formula>$E$54</formula>
    </cfRule>
  </conditionalFormatting>
  <conditionalFormatting sqref="E54:AJ54">
    <cfRule type="cellIs" dxfId="2747" priority="190" stopIfTrue="1" operator="equal">
      <formula>""</formula>
    </cfRule>
  </conditionalFormatting>
  <conditionalFormatting sqref="E54:AJ54">
    <cfRule type="cellIs" dxfId="2746" priority="191" stopIfTrue="1" operator="equal">
      <formula>0</formula>
    </cfRule>
  </conditionalFormatting>
  <conditionalFormatting sqref="E54:AJ54">
    <cfRule type="cellIs" dxfId="2745" priority="192" stopIfTrue="1" operator="lessThan">
      <formula>($E$54 * 0.25)</formula>
    </cfRule>
  </conditionalFormatting>
  <conditionalFormatting sqref="E55:AJ55">
    <cfRule type="cellIs" dxfId="2744" priority="193" stopIfTrue="1" operator="greaterThan">
      <formula>$E$55</formula>
    </cfRule>
  </conditionalFormatting>
  <conditionalFormatting sqref="E55:AJ55">
    <cfRule type="cellIs" dxfId="2743" priority="194" stopIfTrue="1" operator="equal">
      <formula>""</formula>
    </cfRule>
  </conditionalFormatting>
  <conditionalFormatting sqref="E55:AJ55">
    <cfRule type="cellIs" dxfId="2742" priority="195" stopIfTrue="1" operator="equal">
      <formula>0</formula>
    </cfRule>
  </conditionalFormatting>
  <conditionalFormatting sqref="E55:AJ55">
    <cfRule type="cellIs" dxfId="2741" priority="196" stopIfTrue="1" operator="lessThan">
      <formula>($E$55 * 0.25)</formula>
    </cfRule>
  </conditionalFormatting>
  <conditionalFormatting sqref="E56:AJ56">
    <cfRule type="cellIs" dxfId="2740" priority="197" stopIfTrue="1" operator="greaterThan">
      <formula>$E$56</formula>
    </cfRule>
  </conditionalFormatting>
  <conditionalFormatting sqref="E56:AJ56">
    <cfRule type="cellIs" dxfId="2739" priority="198" stopIfTrue="1" operator="equal">
      <formula>""</formula>
    </cfRule>
  </conditionalFormatting>
  <conditionalFormatting sqref="E56:AJ56">
    <cfRule type="cellIs" dxfId="2738" priority="199" stopIfTrue="1" operator="equal">
      <formula>0</formula>
    </cfRule>
  </conditionalFormatting>
  <conditionalFormatting sqref="E56:AJ56">
    <cfRule type="cellIs" dxfId="2737" priority="200" stopIfTrue="1" operator="lessThan">
      <formula>($E$56 * 0.25)</formula>
    </cfRule>
  </conditionalFormatting>
  <conditionalFormatting sqref="E57:AJ57">
    <cfRule type="cellIs" dxfId="2736" priority="201" stopIfTrue="1" operator="greaterThan">
      <formula>$E$57</formula>
    </cfRule>
  </conditionalFormatting>
  <conditionalFormatting sqref="E57:AJ57">
    <cfRule type="cellIs" dxfId="2735" priority="202" stopIfTrue="1" operator="equal">
      <formula>""</formula>
    </cfRule>
  </conditionalFormatting>
  <conditionalFormatting sqref="E57:AJ57">
    <cfRule type="cellIs" dxfId="2734" priority="203" stopIfTrue="1" operator="equal">
      <formula>0</formula>
    </cfRule>
  </conditionalFormatting>
  <conditionalFormatting sqref="E57:AJ57">
    <cfRule type="cellIs" dxfId="2733" priority="204" stopIfTrue="1" operator="lessThan">
      <formula>($E$57 * 0.25)</formula>
    </cfRule>
  </conditionalFormatting>
  <conditionalFormatting sqref="E58:AJ58">
    <cfRule type="cellIs" dxfId="2732" priority="205" stopIfTrue="1" operator="greaterThan">
      <formula>$E$58</formula>
    </cfRule>
  </conditionalFormatting>
  <conditionalFormatting sqref="E58:AJ58">
    <cfRule type="cellIs" dxfId="2731" priority="206" stopIfTrue="1" operator="equal">
      <formula>""</formula>
    </cfRule>
  </conditionalFormatting>
  <conditionalFormatting sqref="E58:AJ58">
    <cfRule type="cellIs" dxfId="2730" priority="207" stopIfTrue="1" operator="equal">
      <formula>0</formula>
    </cfRule>
  </conditionalFormatting>
  <conditionalFormatting sqref="E58:AJ58">
    <cfRule type="cellIs" dxfId="2729" priority="208" stopIfTrue="1" operator="lessThan">
      <formula>($E$58 * 0.25)</formula>
    </cfRule>
  </conditionalFormatting>
  <conditionalFormatting sqref="E59:AJ59">
    <cfRule type="cellIs" dxfId="2728" priority="209" stopIfTrue="1" operator="greaterThan">
      <formula>$E$59</formula>
    </cfRule>
  </conditionalFormatting>
  <conditionalFormatting sqref="E59:AJ59">
    <cfRule type="cellIs" dxfId="2727" priority="210" stopIfTrue="1" operator="equal">
      <formula>""</formula>
    </cfRule>
  </conditionalFormatting>
  <conditionalFormatting sqref="E59:AJ59">
    <cfRule type="cellIs" dxfId="2726" priority="211" stopIfTrue="1" operator="equal">
      <formula>0</formula>
    </cfRule>
  </conditionalFormatting>
  <conditionalFormatting sqref="E59:AJ59">
    <cfRule type="cellIs" dxfId="2725" priority="212" stopIfTrue="1" operator="lessThan">
      <formula>($E$59 * 0.25)</formula>
    </cfRule>
  </conditionalFormatting>
  <conditionalFormatting sqref="E60:AJ60">
    <cfRule type="cellIs" dxfId="2724" priority="213" stopIfTrue="1" operator="greaterThan">
      <formula>$E$60</formula>
    </cfRule>
  </conditionalFormatting>
  <conditionalFormatting sqref="E60:AJ60">
    <cfRule type="cellIs" dxfId="2723" priority="214" stopIfTrue="1" operator="equal">
      <formula>""</formula>
    </cfRule>
  </conditionalFormatting>
  <conditionalFormatting sqref="E60:AJ60">
    <cfRule type="cellIs" dxfId="2722" priority="215" stopIfTrue="1" operator="equal">
      <formula>0</formula>
    </cfRule>
  </conditionalFormatting>
  <conditionalFormatting sqref="E60:AJ60">
    <cfRule type="cellIs" dxfId="2721" priority="216" stopIfTrue="1" operator="lessThan">
      <formula>($E$60 * 0.25)</formula>
    </cfRule>
  </conditionalFormatting>
  <conditionalFormatting sqref="E61:AJ61">
    <cfRule type="cellIs" dxfId="2720" priority="217" stopIfTrue="1" operator="greaterThan">
      <formula>$E$61</formula>
    </cfRule>
  </conditionalFormatting>
  <conditionalFormatting sqref="E61:AJ61">
    <cfRule type="cellIs" dxfId="2719" priority="218" stopIfTrue="1" operator="equal">
      <formula>""</formula>
    </cfRule>
  </conditionalFormatting>
  <conditionalFormatting sqref="E61:AJ61">
    <cfRule type="cellIs" dxfId="2718" priority="219" stopIfTrue="1" operator="equal">
      <formula>0</formula>
    </cfRule>
  </conditionalFormatting>
  <conditionalFormatting sqref="E61:AJ61">
    <cfRule type="cellIs" dxfId="2717" priority="220" stopIfTrue="1" operator="lessThan">
      <formula>($E$61 * 0.25)</formula>
    </cfRule>
  </conditionalFormatting>
  <conditionalFormatting sqref="E62:AJ62">
    <cfRule type="cellIs" dxfId="2716" priority="221" stopIfTrue="1" operator="greaterThan">
      <formula>$E$62</formula>
    </cfRule>
  </conditionalFormatting>
  <conditionalFormatting sqref="E62:AJ62">
    <cfRule type="cellIs" dxfId="2715" priority="222" stopIfTrue="1" operator="equal">
      <formula>""</formula>
    </cfRule>
  </conditionalFormatting>
  <conditionalFormatting sqref="E62:AJ62">
    <cfRule type="cellIs" dxfId="2714" priority="223" stopIfTrue="1" operator="equal">
      <formula>0</formula>
    </cfRule>
  </conditionalFormatting>
  <conditionalFormatting sqref="E62:AJ62">
    <cfRule type="cellIs" dxfId="2713" priority="224" stopIfTrue="1" operator="lessThan">
      <formula>($E$62 * 0.25)</formula>
    </cfRule>
  </conditionalFormatting>
  <conditionalFormatting sqref="E63:AJ63">
    <cfRule type="cellIs" dxfId="2712" priority="225" stopIfTrue="1" operator="greaterThan">
      <formula>$E$63</formula>
    </cfRule>
  </conditionalFormatting>
  <conditionalFormatting sqref="E63:AJ63">
    <cfRule type="cellIs" dxfId="2711" priority="226" stopIfTrue="1" operator="equal">
      <formula>""</formula>
    </cfRule>
  </conditionalFormatting>
  <conditionalFormatting sqref="E63:AJ63">
    <cfRule type="cellIs" dxfId="2710" priority="227" stopIfTrue="1" operator="equal">
      <formula>0</formula>
    </cfRule>
  </conditionalFormatting>
  <conditionalFormatting sqref="E63:AJ63">
    <cfRule type="cellIs" dxfId="2709" priority="228" stopIfTrue="1" operator="lessThan">
      <formula>($E$63 * 0.25)</formula>
    </cfRule>
  </conditionalFormatting>
  <conditionalFormatting sqref="E64:AJ64">
    <cfRule type="cellIs" dxfId="2708" priority="229" stopIfTrue="1" operator="greaterThan">
      <formula>$E$64</formula>
    </cfRule>
  </conditionalFormatting>
  <conditionalFormatting sqref="E64:AJ64">
    <cfRule type="cellIs" dxfId="2707" priority="230" stopIfTrue="1" operator="equal">
      <formula>""</formula>
    </cfRule>
  </conditionalFormatting>
  <conditionalFormatting sqref="E64:AJ64">
    <cfRule type="cellIs" dxfId="2706" priority="231" stopIfTrue="1" operator="equal">
      <formula>0</formula>
    </cfRule>
  </conditionalFormatting>
  <conditionalFormatting sqref="E64:AJ64">
    <cfRule type="cellIs" dxfId="2705" priority="232" stopIfTrue="1" operator="lessThan">
      <formula>($E$64 * 0.25)</formula>
    </cfRule>
  </conditionalFormatting>
  <conditionalFormatting sqref="E65:AJ65">
    <cfRule type="cellIs" dxfId="2704" priority="233" stopIfTrue="1" operator="greaterThan">
      <formula>$E$65</formula>
    </cfRule>
  </conditionalFormatting>
  <conditionalFormatting sqref="E65:AJ65">
    <cfRule type="cellIs" dxfId="2703" priority="234" stopIfTrue="1" operator="equal">
      <formula>""</formula>
    </cfRule>
  </conditionalFormatting>
  <conditionalFormatting sqref="E65:AJ65">
    <cfRule type="cellIs" dxfId="2702" priority="235" stopIfTrue="1" operator="equal">
      <formula>0</formula>
    </cfRule>
  </conditionalFormatting>
  <conditionalFormatting sqref="E65:AJ65">
    <cfRule type="cellIs" dxfId="2701" priority="236" stopIfTrue="1" operator="lessThan">
      <formula>($E$65 * 0.25)</formula>
    </cfRule>
  </conditionalFormatting>
  <conditionalFormatting sqref="E66:AJ66">
    <cfRule type="cellIs" dxfId="2700" priority="237" stopIfTrue="1" operator="greaterThan">
      <formula>$E$66</formula>
    </cfRule>
  </conditionalFormatting>
  <conditionalFormatting sqref="E66:AJ66">
    <cfRule type="cellIs" dxfId="2699" priority="238" stopIfTrue="1" operator="equal">
      <formula>""</formula>
    </cfRule>
  </conditionalFormatting>
  <conditionalFormatting sqref="E66:AJ66">
    <cfRule type="cellIs" dxfId="2698" priority="239" stopIfTrue="1" operator="equal">
      <formula>0</formula>
    </cfRule>
  </conditionalFormatting>
  <conditionalFormatting sqref="E66:AJ66">
    <cfRule type="cellIs" dxfId="2697" priority="240" stopIfTrue="1" operator="lessThan">
      <formula>($E$66 * 0.25)</formula>
    </cfRule>
  </conditionalFormatting>
  <conditionalFormatting sqref="E67:AJ67">
    <cfRule type="cellIs" dxfId="2696" priority="241" stopIfTrue="1" operator="greaterThan">
      <formula>$E$67</formula>
    </cfRule>
  </conditionalFormatting>
  <conditionalFormatting sqref="E67:AJ67">
    <cfRule type="cellIs" dxfId="2695" priority="242" stopIfTrue="1" operator="equal">
      <formula>""</formula>
    </cfRule>
  </conditionalFormatting>
  <conditionalFormatting sqref="E67:AJ67">
    <cfRule type="cellIs" dxfId="2694" priority="243" stopIfTrue="1" operator="equal">
      <formula>0</formula>
    </cfRule>
  </conditionalFormatting>
  <conditionalFormatting sqref="E67:AJ67">
    <cfRule type="cellIs" dxfId="2693" priority="244" stopIfTrue="1" operator="lessThan">
      <formula>($E$67 * 0.25)</formula>
    </cfRule>
  </conditionalFormatting>
  <conditionalFormatting sqref="E68:AJ68">
    <cfRule type="cellIs" dxfId="2692" priority="245" stopIfTrue="1" operator="greaterThan">
      <formula>$E$68</formula>
    </cfRule>
  </conditionalFormatting>
  <conditionalFormatting sqref="E68:AJ68">
    <cfRule type="cellIs" dxfId="2691" priority="246" stopIfTrue="1" operator="equal">
      <formula>""</formula>
    </cfRule>
  </conditionalFormatting>
  <conditionalFormatting sqref="E68:AJ68">
    <cfRule type="cellIs" dxfId="2690" priority="247" stopIfTrue="1" operator="equal">
      <formula>0</formula>
    </cfRule>
  </conditionalFormatting>
  <conditionalFormatting sqref="E68:AJ68">
    <cfRule type="cellIs" dxfId="2689" priority="248" stopIfTrue="1" operator="lessThan">
      <formula>($E$68 * 0.25)</formula>
    </cfRule>
  </conditionalFormatting>
  <conditionalFormatting sqref="E69:AJ69">
    <cfRule type="cellIs" dxfId="2688" priority="249" stopIfTrue="1" operator="greaterThan">
      <formula>$E$69</formula>
    </cfRule>
  </conditionalFormatting>
  <conditionalFormatting sqref="E69:AJ69">
    <cfRule type="cellIs" dxfId="2687" priority="250" stopIfTrue="1" operator="equal">
      <formula>""</formula>
    </cfRule>
  </conditionalFormatting>
  <conditionalFormatting sqref="E69:AJ69">
    <cfRule type="cellIs" dxfId="2686" priority="251" stopIfTrue="1" operator="equal">
      <formula>0</formula>
    </cfRule>
  </conditionalFormatting>
  <conditionalFormatting sqref="E69:AJ69">
    <cfRule type="cellIs" dxfId="2685" priority="252" stopIfTrue="1" operator="lessThan">
      <formula>($E$69 * 0.25)</formula>
    </cfRule>
  </conditionalFormatting>
  <conditionalFormatting sqref="E70:AJ70">
    <cfRule type="cellIs" dxfId="2684" priority="253" stopIfTrue="1" operator="greaterThan">
      <formula>$E$70</formula>
    </cfRule>
  </conditionalFormatting>
  <conditionalFormatting sqref="E70:AJ70">
    <cfRule type="cellIs" dxfId="2683" priority="254" stopIfTrue="1" operator="equal">
      <formula>""</formula>
    </cfRule>
  </conditionalFormatting>
  <conditionalFormatting sqref="E70:AJ70">
    <cfRule type="cellIs" dxfId="2682" priority="255" stopIfTrue="1" operator="equal">
      <formula>0</formula>
    </cfRule>
  </conditionalFormatting>
  <conditionalFormatting sqref="E70:AJ70">
    <cfRule type="cellIs" dxfId="2681" priority="256" stopIfTrue="1" operator="lessThan">
      <formula>($E$70 * 0.25)</formula>
    </cfRule>
  </conditionalFormatting>
  <conditionalFormatting sqref="E71:AJ71">
    <cfRule type="cellIs" dxfId="2680" priority="257" stopIfTrue="1" operator="lessThan">
      <formula>$E$71</formula>
    </cfRule>
  </conditionalFormatting>
  <conditionalFormatting sqref="E71:AJ71">
    <cfRule type="cellIs" dxfId="2679" priority="258" stopIfTrue="1" operator="greaterThan">
      <formula>0</formula>
    </cfRule>
  </conditionalFormatting>
  <conditionalFormatting sqref="E72:AJ72">
    <cfRule type="cellIs" dxfId="2678" priority="259" stopIfTrue="1" operator="lessThan">
      <formula>$E$72</formula>
    </cfRule>
  </conditionalFormatting>
  <conditionalFormatting sqref="E72:AJ72">
    <cfRule type="cellIs" dxfId="2677" priority="260" stopIfTrue="1" operator="greaterThan">
      <formula>0</formula>
    </cfRule>
  </conditionalFormatting>
  <conditionalFormatting sqref="E73:AJ73">
    <cfRule type="cellIs" dxfId="2676" priority="261" stopIfTrue="1" operator="lessThan">
      <formula>$E$73</formula>
    </cfRule>
  </conditionalFormatting>
  <conditionalFormatting sqref="E73:AJ73">
    <cfRule type="cellIs" dxfId="2675" priority="262" stopIfTrue="1" operator="greaterThan">
      <formula>0</formula>
    </cfRule>
  </conditionalFormatting>
  <conditionalFormatting sqref="E74:AJ74">
    <cfRule type="cellIs" dxfId="2674" priority="263" stopIfTrue="1" operator="lessThan">
      <formula>$E$74</formula>
    </cfRule>
  </conditionalFormatting>
  <conditionalFormatting sqref="E74:AJ74">
    <cfRule type="cellIs" dxfId="2673" priority="264" stopIfTrue="1" operator="greaterThan">
      <formula>0</formula>
    </cfRule>
  </conditionalFormatting>
  <conditionalFormatting sqref="C77:AJ77">
    <cfRule type="cellIs" dxfId="2672" priority="265" stopIfTrue="1" operator="equal">
      <formula>$D$79</formula>
    </cfRule>
  </conditionalFormatting>
  <conditionalFormatting sqref="C77:AJ77">
    <cfRule type="cellIs" dxfId="2671" priority="266" stopIfTrue="1" operator="equal">
      <formula>$D$80</formula>
    </cfRule>
  </conditionalFormatting>
  <conditionalFormatting sqref="C77:AJ77">
    <cfRule type="cellIs" dxfId="2670" priority="267" stopIfTrue="1" operator="equal">
      <formula>$D$81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C284-E645-47F0-AD84-39BB07F9AA7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2669" priority="1" stopIfTrue="1" operator="greaterThan">
      <formula>$E$7</formula>
    </cfRule>
    <cfRule type="cellIs" dxfId="2668" priority="2" stopIfTrue="1" operator="equal">
      <formula>""</formula>
    </cfRule>
    <cfRule type="cellIs" dxfId="2667" priority="3" stopIfTrue="1" operator="equal">
      <formula>0</formula>
    </cfRule>
    <cfRule type="cellIs" dxfId="2666" priority="4" stopIfTrue="1" operator="lessThan">
      <formula>($E$7 * 0.25)</formula>
    </cfRule>
  </conditionalFormatting>
  <conditionalFormatting sqref="E8:AJ8">
    <cfRule type="cellIs" dxfId="2665" priority="5" stopIfTrue="1" operator="greaterThan">
      <formula>$E$8</formula>
    </cfRule>
    <cfRule type="cellIs" dxfId="2664" priority="6" stopIfTrue="1" operator="equal">
      <formula>""</formula>
    </cfRule>
    <cfRule type="cellIs" dxfId="2663" priority="7" stopIfTrue="1" operator="equal">
      <formula>0</formula>
    </cfRule>
    <cfRule type="cellIs" dxfId="2662" priority="8" stopIfTrue="1" operator="lessThan">
      <formula>($E$8 * 0.25)</formula>
    </cfRule>
  </conditionalFormatting>
  <conditionalFormatting sqref="E9:AJ9">
    <cfRule type="cellIs" dxfId="2661" priority="9" stopIfTrue="1" operator="greaterThan">
      <formula>$E$9</formula>
    </cfRule>
    <cfRule type="cellIs" dxfId="2660" priority="10" stopIfTrue="1" operator="equal">
      <formula>""</formula>
    </cfRule>
    <cfRule type="cellIs" dxfId="2659" priority="11" stopIfTrue="1" operator="equal">
      <formula>0</formula>
    </cfRule>
    <cfRule type="cellIs" dxfId="2658" priority="12" stopIfTrue="1" operator="lessThan">
      <formula>($E$9 * 0.25)</formula>
    </cfRule>
  </conditionalFormatting>
  <conditionalFormatting sqref="E10:AJ10">
    <cfRule type="cellIs" dxfId="2657" priority="13" stopIfTrue="1" operator="greaterThan">
      <formula>$E$10</formula>
    </cfRule>
    <cfRule type="cellIs" dxfId="2656" priority="14" stopIfTrue="1" operator="equal">
      <formula>""</formula>
    </cfRule>
    <cfRule type="cellIs" dxfId="2655" priority="15" stopIfTrue="1" operator="equal">
      <formula>0</formula>
    </cfRule>
    <cfRule type="cellIs" dxfId="2654" priority="16" stopIfTrue="1" operator="lessThan">
      <formula>($E$10 * 0.25)</formula>
    </cfRule>
  </conditionalFormatting>
  <conditionalFormatting sqref="E11:AJ11">
    <cfRule type="cellIs" dxfId="2653" priority="17" stopIfTrue="1" operator="greaterThan">
      <formula>$E$11</formula>
    </cfRule>
    <cfRule type="cellIs" dxfId="2652" priority="18" stopIfTrue="1" operator="equal">
      <formula>""</formula>
    </cfRule>
    <cfRule type="cellIs" dxfId="2651" priority="19" stopIfTrue="1" operator="equal">
      <formula>0</formula>
    </cfRule>
    <cfRule type="cellIs" dxfId="2650" priority="20" stopIfTrue="1" operator="lessThan">
      <formula>($E$11 * 0.25)</formula>
    </cfRule>
  </conditionalFormatting>
  <conditionalFormatting sqref="E12:AJ12">
    <cfRule type="cellIs" dxfId="2649" priority="21" stopIfTrue="1" operator="greaterThan">
      <formula>$E$12</formula>
    </cfRule>
    <cfRule type="cellIs" dxfId="2648" priority="22" stopIfTrue="1" operator="equal">
      <formula>""</formula>
    </cfRule>
    <cfRule type="cellIs" dxfId="2647" priority="23" stopIfTrue="1" operator="equal">
      <formula>0</formula>
    </cfRule>
    <cfRule type="cellIs" dxfId="2646" priority="24" stopIfTrue="1" operator="lessThan">
      <formula>($E$12 * 0.25)</formula>
    </cfRule>
  </conditionalFormatting>
  <conditionalFormatting sqref="E13:AJ13">
    <cfRule type="cellIs" dxfId="2645" priority="25" stopIfTrue="1" operator="greaterThan">
      <formula>$E$13</formula>
    </cfRule>
    <cfRule type="cellIs" dxfId="2644" priority="26" stopIfTrue="1" operator="equal">
      <formula>""</formula>
    </cfRule>
    <cfRule type="cellIs" dxfId="2643" priority="27" stopIfTrue="1" operator="equal">
      <formula>0</formula>
    </cfRule>
    <cfRule type="cellIs" dxfId="2642" priority="28" stopIfTrue="1" operator="lessThan">
      <formula>($E$13 * 0.25)</formula>
    </cfRule>
  </conditionalFormatting>
  <conditionalFormatting sqref="E14:AJ14">
    <cfRule type="cellIs" dxfId="2641" priority="29" stopIfTrue="1" operator="greaterThan">
      <formula>$E$14</formula>
    </cfRule>
    <cfRule type="cellIs" dxfId="2640" priority="30" stopIfTrue="1" operator="equal">
      <formula>""</formula>
    </cfRule>
    <cfRule type="cellIs" dxfId="2639" priority="31" stopIfTrue="1" operator="equal">
      <formula>0</formula>
    </cfRule>
    <cfRule type="cellIs" dxfId="2638" priority="32" stopIfTrue="1" operator="lessThan">
      <formula>($E$14 * 0.25)</formula>
    </cfRule>
  </conditionalFormatting>
  <conditionalFormatting sqref="E15:AJ15">
    <cfRule type="cellIs" dxfId="2637" priority="33" stopIfTrue="1" operator="greaterThan">
      <formula>$E$15</formula>
    </cfRule>
    <cfRule type="cellIs" dxfId="2636" priority="34" stopIfTrue="1" operator="equal">
      <formula>""</formula>
    </cfRule>
    <cfRule type="cellIs" dxfId="2635" priority="35" stopIfTrue="1" operator="equal">
      <formula>0</formula>
    </cfRule>
    <cfRule type="cellIs" dxfId="2634" priority="36" stopIfTrue="1" operator="lessThan">
      <formula>($E$15 * 0.25)</formula>
    </cfRule>
  </conditionalFormatting>
  <conditionalFormatting sqref="E16:AJ16">
    <cfRule type="cellIs" dxfId="2633" priority="37" stopIfTrue="1" operator="greaterThan">
      <formula>$E$16</formula>
    </cfRule>
    <cfRule type="cellIs" dxfId="2632" priority="38" stopIfTrue="1" operator="equal">
      <formula>""</formula>
    </cfRule>
    <cfRule type="cellIs" dxfId="2631" priority="39" stopIfTrue="1" operator="equal">
      <formula>0</formula>
    </cfRule>
    <cfRule type="cellIs" dxfId="2630" priority="40" stopIfTrue="1" operator="lessThan">
      <formula>($E$16 * 0.25)</formula>
    </cfRule>
  </conditionalFormatting>
  <conditionalFormatting sqref="E17:AJ17">
    <cfRule type="cellIs" dxfId="2629" priority="41" stopIfTrue="1" operator="greaterThan">
      <formula>$E$17</formula>
    </cfRule>
    <cfRule type="cellIs" dxfId="2628" priority="42" stopIfTrue="1" operator="equal">
      <formula>""</formula>
    </cfRule>
    <cfRule type="cellIs" dxfId="2627" priority="43" stopIfTrue="1" operator="equal">
      <formula>0</formula>
    </cfRule>
    <cfRule type="cellIs" dxfId="2626" priority="44" stopIfTrue="1" operator="lessThan">
      <formula>($E$17 * 0.25)</formula>
    </cfRule>
  </conditionalFormatting>
  <conditionalFormatting sqref="E18:AJ18">
    <cfRule type="cellIs" dxfId="2625" priority="45" stopIfTrue="1" operator="greaterThan">
      <formula>$E$18</formula>
    </cfRule>
    <cfRule type="cellIs" dxfId="2624" priority="46" stopIfTrue="1" operator="equal">
      <formula>""</formula>
    </cfRule>
    <cfRule type="cellIs" dxfId="2623" priority="47" stopIfTrue="1" operator="equal">
      <formula>0</formula>
    </cfRule>
    <cfRule type="cellIs" dxfId="2622" priority="48" stopIfTrue="1" operator="lessThan">
      <formula>($E$18 * 0.25)</formula>
    </cfRule>
  </conditionalFormatting>
  <conditionalFormatting sqref="E19:AJ19">
    <cfRule type="cellIs" dxfId="2621" priority="49" stopIfTrue="1" operator="greaterThan">
      <formula>$E$19</formula>
    </cfRule>
    <cfRule type="cellIs" dxfId="2620" priority="50" stopIfTrue="1" operator="equal">
      <formula>""</formula>
    </cfRule>
    <cfRule type="cellIs" dxfId="2619" priority="51" stopIfTrue="1" operator="equal">
      <formula>0</formula>
    </cfRule>
    <cfRule type="cellIs" dxfId="2618" priority="52" stopIfTrue="1" operator="lessThan">
      <formula>($E$19 * 0.25)</formula>
    </cfRule>
  </conditionalFormatting>
  <conditionalFormatting sqref="E20:AJ20">
    <cfRule type="cellIs" dxfId="2617" priority="53" stopIfTrue="1" operator="greaterThan">
      <formula>$E$20</formula>
    </cfRule>
    <cfRule type="cellIs" dxfId="2616" priority="54" stopIfTrue="1" operator="equal">
      <formula>""</formula>
    </cfRule>
    <cfRule type="cellIs" dxfId="2615" priority="55" stopIfTrue="1" operator="equal">
      <formula>0</formula>
    </cfRule>
    <cfRule type="cellIs" dxfId="2614" priority="56" stopIfTrue="1" operator="lessThan">
      <formula>($E$20 * 0.25)</formula>
    </cfRule>
  </conditionalFormatting>
  <conditionalFormatting sqref="E21:AJ21">
    <cfRule type="cellIs" dxfId="2613" priority="57" stopIfTrue="1" operator="greaterThan">
      <formula>$E$21</formula>
    </cfRule>
    <cfRule type="cellIs" dxfId="2612" priority="58" stopIfTrue="1" operator="equal">
      <formula>""</formula>
    </cfRule>
    <cfRule type="cellIs" dxfId="2611" priority="59" stopIfTrue="1" operator="equal">
      <formula>0</formula>
    </cfRule>
    <cfRule type="cellIs" dxfId="2610" priority="60" stopIfTrue="1" operator="lessThan">
      <formula>($E$21 * 0.25)</formula>
    </cfRule>
  </conditionalFormatting>
  <conditionalFormatting sqref="E22:AJ22">
    <cfRule type="cellIs" dxfId="2609" priority="61" stopIfTrue="1" operator="greaterThan">
      <formula>$E$22</formula>
    </cfRule>
    <cfRule type="cellIs" dxfId="2608" priority="62" stopIfTrue="1" operator="equal">
      <formula>""</formula>
    </cfRule>
    <cfRule type="cellIs" dxfId="2607" priority="63" stopIfTrue="1" operator="equal">
      <formula>0</formula>
    </cfRule>
    <cfRule type="cellIs" dxfId="2606" priority="64" stopIfTrue="1" operator="lessThan">
      <formula>($E$22 * 0.25)</formula>
    </cfRule>
  </conditionalFormatting>
  <conditionalFormatting sqref="E23:AJ23">
    <cfRule type="cellIs" dxfId="2605" priority="65" stopIfTrue="1" operator="greaterThan">
      <formula>$E$23</formula>
    </cfRule>
    <cfRule type="cellIs" dxfId="2604" priority="66" stopIfTrue="1" operator="equal">
      <formula>""</formula>
    </cfRule>
    <cfRule type="cellIs" dxfId="2603" priority="67" stopIfTrue="1" operator="equal">
      <formula>0</formula>
    </cfRule>
    <cfRule type="cellIs" dxfId="2602" priority="68" stopIfTrue="1" operator="lessThan">
      <formula>($E$23 * 0.25)</formula>
    </cfRule>
  </conditionalFormatting>
  <conditionalFormatting sqref="E24:AJ24">
    <cfRule type="cellIs" dxfId="2601" priority="69" stopIfTrue="1" operator="greaterThan">
      <formula>$E$24</formula>
    </cfRule>
    <cfRule type="cellIs" dxfId="2600" priority="70" stopIfTrue="1" operator="equal">
      <formula>""</formula>
    </cfRule>
    <cfRule type="cellIs" dxfId="2599" priority="71" stopIfTrue="1" operator="equal">
      <formula>0</formula>
    </cfRule>
    <cfRule type="cellIs" dxfId="2598" priority="72" stopIfTrue="1" operator="lessThan">
      <formula>($E$24 * 0.25)</formula>
    </cfRule>
  </conditionalFormatting>
  <conditionalFormatting sqref="E25:AJ25">
    <cfRule type="cellIs" dxfId="2597" priority="73" stopIfTrue="1" operator="greaterThan">
      <formula>$E$25</formula>
    </cfRule>
    <cfRule type="cellIs" dxfId="2596" priority="74" stopIfTrue="1" operator="equal">
      <formula>""</formula>
    </cfRule>
    <cfRule type="cellIs" dxfId="2595" priority="75" stopIfTrue="1" operator="equal">
      <formula>0</formula>
    </cfRule>
    <cfRule type="cellIs" dxfId="2594" priority="76" stopIfTrue="1" operator="lessThan">
      <formula>($E$25 * 0.25)</formula>
    </cfRule>
  </conditionalFormatting>
  <conditionalFormatting sqref="E26:AJ26">
    <cfRule type="cellIs" dxfId="2593" priority="77" stopIfTrue="1" operator="greaterThan">
      <formula>$E$26</formula>
    </cfRule>
    <cfRule type="cellIs" dxfId="2592" priority="78" stopIfTrue="1" operator="equal">
      <formula>""</formula>
    </cfRule>
    <cfRule type="cellIs" dxfId="2591" priority="79" stopIfTrue="1" operator="equal">
      <formula>0</formula>
    </cfRule>
    <cfRule type="cellIs" dxfId="2590" priority="80" stopIfTrue="1" operator="lessThan">
      <formula>($E$26 * 0.25)</formula>
    </cfRule>
  </conditionalFormatting>
  <conditionalFormatting sqref="E27:AJ27">
    <cfRule type="cellIs" dxfId="2589" priority="81" stopIfTrue="1" operator="greaterThan">
      <formula>$E$27</formula>
    </cfRule>
  </conditionalFormatting>
  <conditionalFormatting sqref="E27:AJ27">
    <cfRule type="cellIs" dxfId="2588" priority="82" stopIfTrue="1" operator="equal">
      <formula>""</formula>
    </cfRule>
  </conditionalFormatting>
  <conditionalFormatting sqref="E27:AJ27">
    <cfRule type="cellIs" dxfId="2587" priority="83" stopIfTrue="1" operator="equal">
      <formula>0</formula>
    </cfRule>
  </conditionalFormatting>
  <conditionalFormatting sqref="E27:AJ27">
    <cfRule type="cellIs" dxfId="2586" priority="84" stopIfTrue="1" operator="lessThan">
      <formula>($E$27 * 0.25)</formula>
    </cfRule>
  </conditionalFormatting>
  <conditionalFormatting sqref="E28:AJ28">
    <cfRule type="cellIs" dxfId="2585" priority="85" stopIfTrue="1" operator="greaterThan">
      <formula>$E$28</formula>
    </cfRule>
  </conditionalFormatting>
  <conditionalFormatting sqref="E28:AJ28">
    <cfRule type="cellIs" dxfId="2584" priority="86" stopIfTrue="1" operator="equal">
      <formula>""</formula>
    </cfRule>
  </conditionalFormatting>
  <conditionalFormatting sqref="E28:AJ28">
    <cfRule type="cellIs" dxfId="2583" priority="87" stopIfTrue="1" operator="equal">
      <formula>0</formula>
    </cfRule>
  </conditionalFormatting>
  <conditionalFormatting sqref="E28:AJ28">
    <cfRule type="cellIs" dxfId="2582" priority="88" stopIfTrue="1" operator="lessThan">
      <formula>($E$28 * 0.25)</formula>
    </cfRule>
  </conditionalFormatting>
  <conditionalFormatting sqref="E29:AJ29">
    <cfRule type="cellIs" dxfId="2581" priority="89" stopIfTrue="1" operator="greaterThan">
      <formula>$E$29</formula>
    </cfRule>
  </conditionalFormatting>
  <conditionalFormatting sqref="E29:AJ29">
    <cfRule type="cellIs" dxfId="2580" priority="90" stopIfTrue="1" operator="equal">
      <formula>""</formula>
    </cfRule>
  </conditionalFormatting>
  <conditionalFormatting sqref="E29:AJ29">
    <cfRule type="cellIs" dxfId="2579" priority="91" stopIfTrue="1" operator="equal">
      <formula>0</formula>
    </cfRule>
  </conditionalFormatting>
  <conditionalFormatting sqref="E29:AJ29">
    <cfRule type="cellIs" dxfId="2578" priority="92" stopIfTrue="1" operator="lessThan">
      <formula>($E$29 * 0.25)</formula>
    </cfRule>
  </conditionalFormatting>
  <conditionalFormatting sqref="E30:AJ30">
    <cfRule type="cellIs" dxfId="2577" priority="93" stopIfTrue="1" operator="greaterThan">
      <formula>$E$30</formula>
    </cfRule>
  </conditionalFormatting>
  <conditionalFormatting sqref="E30:AJ30">
    <cfRule type="cellIs" dxfId="2576" priority="94" stopIfTrue="1" operator="equal">
      <formula>""</formula>
    </cfRule>
  </conditionalFormatting>
  <conditionalFormatting sqref="E30:AJ30">
    <cfRule type="cellIs" dxfId="2575" priority="95" stopIfTrue="1" operator="equal">
      <formula>0</formula>
    </cfRule>
  </conditionalFormatting>
  <conditionalFormatting sqref="E30:AJ30">
    <cfRule type="cellIs" dxfId="2574" priority="96" stopIfTrue="1" operator="lessThan">
      <formula>($E$30 * 0.25)</formula>
    </cfRule>
  </conditionalFormatting>
  <conditionalFormatting sqref="E31:AJ31">
    <cfRule type="cellIs" dxfId="2573" priority="97" stopIfTrue="1" operator="greaterThan">
      <formula>$E$31</formula>
    </cfRule>
  </conditionalFormatting>
  <conditionalFormatting sqref="E31:AJ31">
    <cfRule type="cellIs" dxfId="2572" priority="98" stopIfTrue="1" operator="equal">
      <formula>""</formula>
    </cfRule>
  </conditionalFormatting>
  <conditionalFormatting sqref="E31:AJ31">
    <cfRule type="cellIs" dxfId="2571" priority="99" stopIfTrue="1" operator="equal">
      <formula>0</formula>
    </cfRule>
  </conditionalFormatting>
  <conditionalFormatting sqref="E31:AJ31">
    <cfRule type="cellIs" dxfId="2570" priority="100" stopIfTrue="1" operator="lessThan">
      <formula>($E$31 * 0.25)</formula>
    </cfRule>
  </conditionalFormatting>
  <conditionalFormatting sqref="E32:AJ32">
    <cfRule type="cellIs" dxfId="2569" priority="101" stopIfTrue="1" operator="greaterThan">
      <formula>$E$32</formula>
    </cfRule>
  </conditionalFormatting>
  <conditionalFormatting sqref="E32:AJ32">
    <cfRule type="cellIs" dxfId="2568" priority="102" stopIfTrue="1" operator="equal">
      <formula>""</formula>
    </cfRule>
  </conditionalFormatting>
  <conditionalFormatting sqref="E32:AJ32">
    <cfRule type="cellIs" dxfId="2567" priority="103" stopIfTrue="1" operator="equal">
      <formula>0</formula>
    </cfRule>
  </conditionalFormatting>
  <conditionalFormatting sqref="E32:AJ32">
    <cfRule type="cellIs" dxfId="2566" priority="104" stopIfTrue="1" operator="lessThan">
      <formula>($E$32 * 0.25)</formula>
    </cfRule>
  </conditionalFormatting>
  <conditionalFormatting sqref="E33:AJ33">
    <cfRule type="cellIs" dxfId="2565" priority="105" stopIfTrue="1" operator="greaterThan">
      <formula>$E$33</formula>
    </cfRule>
  </conditionalFormatting>
  <conditionalFormatting sqref="E33:AJ33">
    <cfRule type="cellIs" dxfId="2564" priority="106" stopIfTrue="1" operator="equal">
      <formula>""</formula>
    </cfRule>
  </conditionalFormatting>
  <conditionalFormatting sqref="E33:AJ33">
    <cfRule type="cellIs" dxfId="2563" priority="107" stopIfTrue="1" operator="equal">
      <formula>0</formula>
    </cfRule>
  </conditionalFormatting>
  <conditionalFormatting sqref="E33:AJ33">
    <cfRule type="cellIs" dxfId="2562" priority="108" stopIfTrue="1" operator="lessThan">
      <formula>($E$33 * 0.25)</formula>
    </cfRule>
  </conditionalFormatting>
  <conditionalFormatting sqref="E34:AJ34">
    <cfRule type="cellIs" dxfId="2561" priority="109" stopIfTrue="1" operator="greaterThan">
      <formula>$E$34</formula>
    </cfRule>
  </conditionalFormatting>
  <conditionalFormatting sqref="E34:AJ34">
    <cfRule type="cellIs" dxfId="2560" priority="110" stopIfTrue="1" operator="equal">
      <formula>""</formula>
    </cfRule>
  </conditionalFormatting>
  <conditionalFormatting sqref="E34:AJ34">
    <cfRule type="cellIs" dxfId="2559" priority="111" stopIfTrue="1" operator="equal">
      <formula>0</formula>
    </cfRule>
  </conditionalFormatting>
  <conditionalFormatting sqref="E34:AJ34">
    <cfRule type="cellIs" dxfId="2558" priority="112" stopIfTrue="1" operator="lessThan">
      <formula>($E$34 * 0.25)</formula>
    </cfRule>
  </conditionalFormatting>
  <conditionalFormatting sqref="E35:AJ35">
    <cfRule type="cellIs" dxfId="2557" priority="113" stopIfTrue="1" operator="greaterThan">
      <formula>$E$35</formula>
    </cfRule>
  </conditionalFormatting>
  <conditionalFormatting sqref="E35:AJ35">
    <cfRule type="cellIs" dxfId="2556" priority="114" stopIfTrue="1" operator="equal">
      <formula>""</formula>
    </cfRule>
  </conditionalFormatting>
  <conditionalFormatting sqref="E35:AJ35">
    <cfRule type="cellIs" dxfId="2555" priority="115" stopIfTrue="1" operator="equal">
      <formula>0</formula>
    </cfRule>
  </conditionalFormatting>
  <conditionalFormatting sqref="E35:AJ35">
    <cfRule type="cellIs" dxfId="2554" priority="116" stopIfTrue="1" operator="lessThan">
      <formula>($E$35 * 0.25)</formula>
    </cfRule>
  </conditionalFormatting>
  <conditionalFormatting sqref="E36:AJ36">
    <cfRule type="cellIs" dxfId="2553" priority="117" stopIfTrue="1" operator="greaterThan">
      <formula>$E$36</formula>
    </cfRule>
  </conditionalFormatting>
  <conditionalFormatting sqref="E36:AJ36">
    <cfRule type="cellIs" dxfId="2552" priority="118" stopIfTrue="1" operator="equal">
      <formula>""</formula>
    </cfRule>
  </conditionalFormatting>
  <conditionalFormatting sqref="E36:AJ36">
    <cfRule type="cellIs" dxfId="2551" priority="119" stopIfTrue="1" operator="equal">
      <formula>0</formula>
    </cfRule>
  </conditionalFormatting>
  <conditionalFormatting sqref="E36:AJ36">
    <cfRule type="cellIs" dxfId="2550" priority="120" stopIfTrue="1" operator="lessThan">
      <formula>($E$36 * 0.25)</formula>
    </cfRule>
  </conditionalFormatting>
  <conditionalFormatting sqref="E37:AJ37">
    <cfRule type="cellIs" dxfId="2549" priority="121" stopIfTrue="1" operator="greaterThan">
      <formula>$E$37</formula>
    </cfRule>
  </conditionalFormatting>
  <conditionalFormatting sqref="E37:AJ37">
    <cfRule type="cellIs" dxfId="2548" priority="122" stopIfTrue="1" operator="equal">
      <formula>""</formula>
    </cfRule>
  </conditionalFormatting>
  <conditionalFormatting sqref="E37:AJ37">
    <cfRule type="cellIs" dxfId="2547" priority="123" stopIfTrue="1" operator="equal">
      <formula>0</formula>
    </cfRule>
  </conditionalFormatting>
  <conditionalFormatting sqref="E37:AJ37">
    <cfRule type="cellIs" dxfId="2546" priority="124" stopIfTrue="1" operator="lessThan">
      <formula>($E$37 * 0.25)</formula>
    </cfRule>
  </conditionalFormatting>
  <conditionalFormatting sqref="E38:AJ38">
    <cfRule type="cellIs" dxfId="2545" priority="125" stopIfTrue="1" operator="greaterThan">
      <formula>$E$38</formula>
    </cfRule>
  </conditionalFormatting>
  <conditionalFormatting sqref="E38:AJ38">
    <cfRule type="cellIs" dxfId="2544" priority="126" stopIfTrue="1" operator="equal">
      <formula>""</formula>
    </cfRule>
  </conditionalFormatting>
  <conditionalFormatting sqref="E38:AJ38">
    <cfRule type="cellIs" dxfId="2543" priority="127" stopIfTrue="1" operator="equal">
      <formula>0</formula>
    </cfRule>
  </conditionalFormatting>
  <conditionalFormatting sqref="E38:AJ38">
    <cfRule type="cellIs" dxfId="2542" priority="128" stopIfTrue="1" operator="lessThan">
      <formula>($E$38 * 0.25)</formula>
    </cfRule>
  </conditionalFormatting>
  <conditionalFormatting sqref="E39:AJ39">
    <cfRule type="cellIs" dxfId="2541" priority="129" stopIfTrue="1" operator="greaterThan">
      <formula>$E$39</formula>
    </cfRule>
  </conditionalFormatting>
  <conditionalFormatting sqref="E39:AJ39">
    <cfRule type="cellIs" dxfId="2540" priority="130" stopIfTrue="1" operator="equal">
      <formula>""</formula>
    </cfRule>
  </conditionalFormatting>
  <conditionalFormatting sqref="E39:AJ39">
    <cfRule type="cellIs" dxfId="2539" priority="131" stopIfTrue="1" operator="equal">
      <formula>0</formula>
    </cfRule>
  </conditionalFormatting>
  <conditionalFormatting sqref="E39:AJ39">
    <cfRule type="cellIs" dxfId="2538" priority="132" stopIfTrue="1" operator="lessThan">
      <formula>($E$39 * 0.25)</formula>
    </cfRule>
  </conditionalFormatting>
  <conditionalFormatting sqref="E40:AJ40">
    <cfRule type="cellIs" dxfId="2537" priority="133" stopIfTrue="1" operator="greaterThan">
      <formula>$E$40</formula>
    </cfRule>
  </conditionalFormatting>
  <conditionalFormatting sqref="E40:AJ40">
    <cfRule type="cellIs" dxfId="2536" priority="134" stopIfTrue="1" operator="equal">
      <formula>""</formula>
    </cfRule>
  </conditionalFormatting>
  <conditionalFormatting sqref="E40:AJ40">
    <cfRule type="cellIs" dxfId="2535" priority="135" stopIfTrue="1" operator="equal">
      <formula>0</formula>
    </cfRule>
  </conditionalFormatting>
  <conditionalFormatting sqref="E40:AJ40">
    <cfRule type="cellIs" dxfId="2534" priority="136" stopIfTrue="1" operator="lessThan">
      <formula>($E$40 * 0.25)</formula>
    </cfRule>
  </conditionalFormatting>
  <conditionalFormatting sqref="E41:AJ41">
    <cfRule type="cellIs" dxfId="2533" priority="137" stopIfTrue="1" operator="greaterThan">
      <formula>$E$41</formula>
    </cfRule>
  </conditionalFormatting>
  <conditionalFormatting sqref="E41:AJ41">
    <cfRule type="cellIs" dxfId="2532" priority="138" stopIfTrue="1" operator="equal">
      <formula>""</formula>
    </cfRule>
  </conditionalFormatting>
  <conditionalFormatting sqref="E41:AJ41">
    <cfRule type="cellIs" dxfId="2531" priority="139" stopIfTrue="1" operator="equal">
      <formula>0</formula>
    </cfRule>
  </conditionalFormatting>
  <conditionalFormatting sqref="E41:AJ41">
    <cfRule type="cellIs" dxfId="2530" priority="140" stopIfTrue="1" operator="lessThan">
      <formula>($E$41 * 0.25)</formula>
    </cfRule>
  </conditionalFormatting>
  <conditionalFormatting sqref="E42:AJ42">
    <cfRule type="cellIs" dxfId="2529" priority="141" stopIfTrue="1" operator="greaterThan">
      <formula>$E$42</formula>
    </cfRule>
  </conditionalFormatting>
  <conditionalFormatting sqref="E42:AJ42">
    <cfRule type="cellIs" dxfId="2528" priority="142" stopIfTrue="1" operator="equal">
      <formula>""</formula>
    </cfRule>
  </conditionalFormatting>
  <conditionalFormatting sqref="E42:AJ42">
    <cfRule type="cellIs" dxfId="2527" priority="143" stopIfTrue="1" operator="equal">
      <formula>0</formula>
    </cfRule>
  </conditionalFormatting>
  <conditionalFormatting sqref="E42:AJ42">
    <cfRule type="cellIs" dxfId="2526" priority="144" stopIfTrue="1" operator="lessThan">
      <formula>($E$42 * 0.25)</formula>
    </cfRule>
  </conditionalFormatting>
  <conditionalFormatting sqref="E43:AJ43">
    <cfRule type="cellIs" dxfId="2525" priority="145" stopIfTrue="1" operator="greaterThan">
      <formula>$E$43</formula>
    </cfRule>
  </conditionalFormatting>
  <conditionalFormatting sqref="E43:AJ43">
    <cfRule type="cellIs" dxfId="2524" priority="146" stopIfTrue="1" operator="equal">
      <formula>""</formula>
    </cfRule>
  </conditionalFormatting>
  <conditionalFormatting sqref="E43:AJ43">
    <cfRule type="cellIs" dxfId="2523" priority="147" stopIfTrue="1" operator="equal">
      <formula>0</formula>
    </cfRule>
  </conditionalFormatting>
  <conditionalFormatting sqref="E43:AJ43">
    <cfRule type="cellIs" dxfId="2522" priority="148" stopIfTrue="1" operator="lessThan">
      <formula>($E$43 * 0.25)</formula>
    </cfRule>
  </conditionalFormatting>
  <conditionalFormatting sqref="E44:AJ44">
    <cfRule type="cellIs" dxfId="2521" priority="149" stopIfTrue="1" operator="greaterThan">
      <formula>$E$44</formula>
    </cfRule>
  </conditionalFormatting>
  <conditionalFormatting sqref="E44:AJ44">
    <cfRule type="cellIs" dxfId="2520" priority="150" stopIfTrue="1" operator="equal">
      <formula>""</formula>
    </cfRule>
  </conditionalFormatting>
  <conditionalFormatting sqref="E44:AJ44">
    <cfRule type="cellIs" dxfId="2519" priority="151" stopIfTrue="1" operator="equal">
      <formula>0</formula>
    </cfRule>
  </conditionalFormatting>
  <conditionalFormatting sqref="E44:AJ44">
    <cfRule type="cellIs" dxfId="2518" priority="152" stopIfTrue="1" operator="lessThan">
      <formula>($E$44 * 0.25)</formula>
    </cfRule>
  </conditionalFormatting>
  <conditionalFormatting sqref="E45:AJ45">
    <cfRule type="cellIs" dxfId="2517" priority="153" stopIfTrue="1" operator="greaterThan">
      <formula>$E$45</formula>
    </cfRule>
  </conditionalFormatting>
  <conditionalFormatting sqref="E45:AJ45">
    <cfRule type="cellIs" dxfId="2516" priority="154" stopIfTrue="1" operator="equal">
      <formula>""</formula>
    </cfRule>
  </conditionalFormatting>
  <conditionalFormatting sqref="E45:AJ45">
    <cfRule type="cellIs" dxfId="2515" priority="155" stopIfTrue="1" operator="equal">
      <formula>0</formula>
    </cfRule>
  </conditionalFormatting>
  <conditionalFormatting sqref="E45:AJ45">
    <cfRule type="cellIs" dxfId="2514" priority="156" stopIfTrue="1" operator="lessThan">
      <formula>($E$45 * 0.25)</formula>
    </cfRule>
  </conditionalFormatting>
  <conditionalFormatting sqref="E46:AJ46">
    <cfRule type="cellIs" dxfId="2513" priority="157" stopIfTrue="1" operator="greaterThan">
      <formula>$E$46</formula>
    </cfRule>
  </conditionalFormatting>
  <conditionalFormatting sqref="E46:AJ46">
    <cfRule type="cellIs" dxfId="2512" priority="158" stopIfTrue="1" operator="equal">
      <formula>""</formula>
    </cfRule>
  </conditionalFormatting>
  <conditionalFormatting sqref="E46:AJ46">
    <cfRule type="cellIs" dxfId="2511" priority="159" stopIfTrue="1" operator="equal">
      <formula>0</formula>
    </cfRule>
  </conditionalFormatting>
  <conditionalFormatting sqref="E46:AJ46">
    <cfRule type="cellIs" dxfId="2510" priority="160" stopIfTrue="1" operator="lessThan">
      <formula>($E$46 * 0.25)</formula>
    </cfRule>
  </conditionalFormatting>
  <conditionalFormatting sqref="E47:AJ47">
    <cfRule type="cellIs" dxfId="2509" priority="161" stopIfTrue="1" operator="greaterThan">
      <formula>$E$47</formula>
    </cfRule>
  </conditionalFormatting>
  <conditionalFormatting sqref="E47:AJ47">
    <cfRule type="cellIs" dxfId="2508" priority="162" stopIfTrue="1" operator="equal">
      <formula>""</formula>
    </cfRule>
  </conditionalFormatting>
  <conditionalFormatting sqref="E47:AJ47">
    <cfRule type="cellIs" dxfId="2507" priority="163" stopIfTrue="1" operator="equal">
      <formula>0</formula>
    </cfRule>
  </conditionalFormatting>
  <conditionalFormatting sqref="E47:AJ47">
    <cfRule type="cellIs" dxfId="2506" priority="164" stopIfTrue="1" operator="lessThan">
      <formula>($E$47 * 0.25)</formula>
    </cfRule>
  </conditionalFormatting>
  <conditionalFormatting sqref="E48:AJ48">
    <cfRule type="cellIs" dxfId="2505" priority="165" stopIfTrue="1" operator="greaterThan">
      <formula>$E$48</formula>
    </cfRule>
  </conditionalFormatting>
  <conditionalFormatting sqref="E48:AJ48">
    <cfRule type="cellIs" dxfId="2504" priority="166" stopIfTrue="1" operator="equal">
      <formula>""</formula>
    </cfRule>
  </conditionalFormatting>
  <conditionalFormatting sqref="E48:AJ48">
    <cfRule type="cellIs" dxfId="2503" priority="167" stopIfTrue="1" operator="equal">
      <formula>0</formula>
    </cfRule>
  </conditionalFormatting>
  <conditionalFormatting sqref="E48:AJ48">
    <cfRule type="cellIs" dxfId="2502" priority="168" stopIfTrue="1" operator="lessThan">
      <formula>($E$48 * 0.25)</formula>
    </cfRule>
  </conditionalFormatting>
  <conditionalFormatting sqref="E49:AJ49">
    <cfRule type="cellIs" dxfId="2501" priority="169" stopIfTrue="1" operator="greaterThan">
      <formula>$E$49</formula>
    </cfRule>
  </conditionalFormatting>
  <conditionalFormatting sqref="E49:AJ49">
    <cfRule type="cellIs" dxfId="2500" priority="170" stopIfTrue="1" operator="equal">
      <formula>""</formula>
    </cfRule>
  </conditionalFormatting>
  <conditionalFormatting sqref="E49:AJ49">
    <cfRule type="cellIs" dxfId="2499" priority="171" stopIfTrue="1" operator="equal">
      <formula>0</formula>
    </cfRule>
  </conditionalFormatting>
  <conditionalFormatting sqref="E49:AJ49">
    <cfRule type="cellIs" dxfId="2498" priority="172" stopIfTrue="1" operator="lessThan">
      <formula>($E$49 * 0.25)</formula>
    </cfRule>
  </conditionalFormatting>
  <conditionalFormatting sqref="E50:AJ50">
    <cfRule type="cellIs" dxfId="2497" priority="173" stopIfTrue="1" operator="greaterThan">
      <formula>$E$50</formula>
    </cfRule>
  </conditionalFormatting>
  <conditionalFormatting sqref="E50:AJ50">
    <cfRule type="cellIs" dxfId="2496" priority="174" stopIfTrue="1" operator="equal">
      <formula>""</formula>
    </cfRule>
  </conditionalFormatting>
  <conditionalFormatting sqref="E50:AJ50">
    <cfRule type="cellIs" dxfId="2495" priority="175" stopIfTrue="1" operator="equal">
      <formula>0</formula>
    </cfRule>
  </conditionalFormatting>
  <conditionalFormatting sqref="E50:AJ50">
    <cfRule type="cellIs" dxfId="2494" priority="176" stopIfTrue="1" operator="lessThan">
      <formula>($E$50 * 0.25)</formula>
    </cfRule>
  </conditionalFormatting>
  <conditionalFormatting sqref="E51:AJ51">
    <cfRule type="cellIs" dxfId="2493" priority="177" stopIfTrue="1" operator="greaterThan">
      <formula>$E$51</formula>
    </cfRule>
  </conditionalFormatting>
  <conditionalFormatting sqref="E51:AJ51">
    <cfRule type="cellIs" dxfId="2492" priority="178" stopIfTrue="1" operator="equal">
      <formula>""</formula>
    </cfRule>
  </conditionalFormatting>
  <conditionalFormatting sqref="E51:AJ51">
    <cfRule type="cellIs" dxfId="2491" priority="179" stopIfTrue="1" operator="equal">
      <formula>0</formula>
    </cfRule>
  </conditionalFormatting>
  <conditionalFormatting sqref="E51:AJ51">
    <cfRule type="cellIs" dxfId="2490" priority="180" stopIfTrue="1" operator="lessThan">
      <formula>($E$51 * 0.25)</formula>
    </cfRule>
  </conditionalFormatting>
  <conditionalFormatting sqref="E52:AJ52">
    <cfRule type="cellIs" dxfId="2489" priority="181" stopIfTrue="1" operator="greaterThan">
      <formula>$E$52</formula>
    </cfRule>
  </conditionalFormatting>
  <conditionalFormatting sqref="E52:AJ52">
    <cfRule type="cellIs" dxfId="2488" priority="182" stopIfTrue="1" operator="equal">
      <formula>""</formula>
    </cfRule>
  </conditionalFormatting>
  <conditionalFormatting sqref="E52:AJ52">
    <cfRule type="cellIs" dxfId="2487" priority="183" stopIfTrue="1" operator="equal">
      <formula>0</formula>
    </cfRule>
  </conditionalFormatting>
  <conditionalFormatting sqref="E52:AJ52">
    <cfRule type="cellIs" dxfId="2486" priority="184" stopIfTrue="1" operator="lessThan">
      <formula>($E$52 * 0.25)</formula>
    </cfRule>
  </conditionalFormatting>
  <conditionalFormatting sqref="E53:AJ53">
    <cfRule type="cellIs" dxfId="2485" priority="185" stopIfTrue="1" operator="greaterThan">
      <formula>$E$53</formula>
    </cfRule>
  </conditionalFormatting>
  <conditionalFormatting sqref="E53:AJ53">
    <cfRule type="cellIs" dxfId="2484" priority="186" stopIfTrue="1" operator="equal">
      <formula>""</formula>
    </cfRule>
  </conditionalFormatting>
  <conditionalFormatting sqref="E53:AJ53">
    <cfRule type="cellIs" dxfId="2483" priority="187" stopIfTrue="1" operator="equal">
      <formula>0</formula>
    </cfRule>
  </conditionalFormatting>
  <conditionalFormatting sqref="E53:AJ53">
    <cfRule type="cellIs" dxfId="2482" priority="188" stopIfTrue="1" operator="lessThan">
      <formula>($E$53 * 0.25)</formula>
    </cfRule>
  </conditionalFormatting>
  <conditionalFormatting sqref="E54:AJ54">
    <cfRule type="cellIs" dxfId="2481" priority="189" stopIfTrue="1" operator="greaterThan">
      <formula>$E$54</formula>
    </cfRule>
  </conditionalFormatting>
  <conditionalFormatting sqref="E54:AJ54">
    <cfRule type="cellIs" dxfId="2480" priority="190" stopIfTrue="1" operator="equal">
      <formula>""</formula>
    </cfRule>
  </conditionalFormatting>
  <conditionalFormatting sqref="E54:AJ54">
    <cfRule type="cellIs" dxfId="2479" priority="191" stopIfTrue="1" operator="equal">
      <formula>0</formula>
    </cfRule>
  </conditionalFormatting>
  <conditionalFormatting sqref="E54:AJ54">
    <cfRule type="cellIs" dxfId="2478" priority="192" stopIfTrue="1" operator="lessThan">
      <formula>($E$54 * 0.25)</formula>
    </cfRule>
  </conditionalFormatting>
  <conditionalFormatting sqref="E55:AJ55">
    <cfRule type="cellIs" dxfId="2477" priority="193" stopIfTrue="1" operator="greaterThan">
      <formula>$E$55</formula>
    </cfRule>
  </conditionalFormatting>
  <conditionalFormatting sqref="E55:AJ55">
    <cfRule type="cellIs" dxfId="2476" priority="194" stopIfTrue="1" operator="equal">
      <formula>""</formula>
    </cfRule>
  </conditionalFormatting>
  <conditionalFormatting sqref="E55:AJ55">
    <cfRule type="cellIs" dxfId="2475" priority="195" stopIfTrue="1" operator="equal">
      <formula>0</formula>
    </cfRule>
  </conditionalFormatting>
  <conditionalFormatting sqref="E55:AJ55">
    <cfRule type="cellIs" dxfId="2474" priority="196" stopIfTrue="1" operator="lessThan">
      <formula>($E$55 * 0.25)</formula>
    </cfRule>
  </conditionalFormatting>
  <conditionalFormatting sqref="E56:AJ56">
    <cfRule type="cellIs" dxfId="2473" priority="197" stopIfTrue="1" operator="greaterThan">
      <formula>$E$56</formula>
    </cfRule>
  </conditionalFormatting>
  <conditionalFormatting sqref="E56:AJ56">
    <cfRule type="cellIs" dxfId="2472" priority="198" stopIfTrue="1" operator="equal">
      <formula>""</formula>
    </cfRule>
  </conditionalFormatting>
  <conditionalFormatting sqref="E56:AJ56">
    <cfRule type="cellIs" dxfId="2471" priority="199" stopIfTrue="1" operator="equal">
      <formula>0</formula>
    </cfRule>
  </conditionalFormatting>
  <conditionalFormatting sqref="E56:AJ56">
    <cfRule type="cellIs" dxfId="2470" priority="200" stopIfTrue="1" operator="lessThan">
      <formula>($E$56 * 0.25)</formula>
    </cfRule>
  </conditionalFormatting>
  <conditionalFormatting sqref="E57:AJ57">
    <cfRule type="cellIs" dxfId="2469" priority="201" stopIfTrue="1" operator="greaterThan">
      <formula>$E$57</formula>
    </cfRule>
  </conditionalFormatting>
  <conditionalFormatting sqref="E57:AJ57">
    <cfRule type="cellIs" dxfId="2468" priority="202" stopIfTrue="1" operator="equal">
      <formula>""</formula>
    </cfRule>
  </conditionalFormatting>
  <conditionalFormatting sqref="E57:AJ57">
    <cfRule type="cellIs" dxfId="2467" priority="203" stopIfTrue="1" operator="equal">
      <formula>0</formula>
    </cfRule>
  </conditionalFormatting>
  <conditionalFormatting sqref="E57:AJ57">
    <cfRule type="cellIs" dxfId="2466" priority="204" stopIfTrue="1" operator="lessThan">
      <formula>($E$57 * 0.25)</formula>
    </cfRule>
  </conditionalFormatting>
  <conditionalFormatting sqref="E58:AJ58">
    <cfRule type="cellIs" dxfId="2465" priority="205" stopIfTrue="1" operator="greaterThan">
      <formula>$E$58</formula>
    </cfRule>
  </conditionalFormatting>
  <conditionalFormatting sqref="E58:AJ58">
    <cfRule type="cellIs" dxfId="2464" priority="206" stopIfTrue="1" operator="equal">
      <formula>""</formula>
    </cfRule>
  </conditionalFormatting>
  <conditionalFormatting sqref="E58:AJ58">
    <cfRule type="cellIs" dxfId="2463" priority="207" stopIfTrue="1" operator="equal">
      <formula>0</formula>
    </cfRule>
  </conditionalFormatting>
  <conditionalFormatting sqref="E58:AJ58">
    <cfRule type="cellIs" dxfId="2462" priority="208" stopIfTrue="1" operator="lessThan">
      <formula>($E$58 * 0.25)</formula>
    </cfRule>
  </conditionalFormatting>
  <conditionalFormatting sqref="E59:AJ59">
    <cfRule type="cellIs" dxfId="2461" priority="209" stopIfTrue="1" operator="greaterThan">
      <formula>$E$59</formula>
    </cfRule>
  </conditionalFormatting>
  <conditionalFormatting sqref="E59:AJ59">
    <cfRule type="cellIs" dxfId="2460" priority="210" stopIfTrue="1" operator="equal">
      <formula>""</formula>
    </cfRule>
  </conditionalFormatting>
  <conditionalFormatting sqref="E59:AJ59">
    <cfRule type="cellIs" dxfId="2459" priority="211" stopIfTrue="1" operator="equal">
      <formula>0</formula>
    </cfRule>
  </conditionalFormatting>
  <conditionalFormatting sqref="E59:AJ59">
    <cfRule type="cellIs" dxfId="2458" priority="212" stopIfTrue="1" operator="lessThan">
      <formula>($E$59 * 0.25)</formula>
    </cfRule>
  </conditionalFormatting>
  <conditionalFormatting sqref="E60:AJ60">
    <cfRule type="cellIs" dxfId="2457" priority="213" stopIfTrue="1" operator="greaterThan">
      <formula>$E$60</formula>
    </cfRule>
  </conditionalFormatting>
  <conditionalFormatting sqref="E60:AJ60">
    <cfRule type="cellIs" dxfId="2456" priority="214" stopIfTrue="1" operator="equal">
      <formula>""</formula>
    </cfRule>
  </conditionalFormatting>
  <conditionalFormatting sqref="E60:AJ60">
    <cfRule type="cellIs" dxfId="2455" priority="215" stopIfTrue="1" operator="equal">
      <formula>0</formula>
    </cfRule>
  </conditionalFormatting>
  <conditionalFormatting sqref="E60:AJ60">
    <cfRule type="cellIs" dxfId="2454" priority="216" stopIfTrue="1" operator="lessThan">
      <formula>($E$60 * 0.25)</formula>
    </cfRule>
  </conditionalFormatting>
  <conditionalFormatting sqref="E61:AJ61">
    <cfRule type="cellIs" dxfId="2453" priority="217" stopIfTrue="1" operator="greaterThan">
      <formula>$E$61</formula>
    </cfRule>
  </conditionalFormatting>
  <conditionalFormatting sqref="E61:AJ61">
    <cfRule type="cellIs" dxfId="2452" priority="218" stopIfTrue="1" operator="equal">
      <formula>""</formula>
    </cfRule>
  </conditionalFormatting>
  <conditionalFormatting sqref="E61:AJ61">
    <cfRule type="cellIs" dxfId="2451" priority="219" stopIfTrue="1" operator="equal">
      <formula>0</formula>
    </cfRule>
  </conditionalFormatting>
  <conditionalFormatting sqref="E61:AJ61">
    <cfRule type="cellIs" dxfId="2450" priority="220" stopIfTrue="1" operator="lessThan">
      <formula>($E$61 * 0.25)</formula>
    </cfRule>
  </conditionalFormatting>
  <conditionalFormatting sqref="E62:AJ62">
    <cfRule type="cellIs" dxfId="2449" priority="221" stopIfTrue="1" operator="greaterThan">
      <formula>$E$62</formula>
    </cfRule>
  </conditionalFormatting>
  <conditionalFormatting sqref="E62:AJ62">
    <cfRule type="cellIs" dxfId="2448" priority="222" stopIfTrue="1" operator="equal">
      <formula>""</formula>
    </cfRule>
  </conditionalFormatting>
  <conditionalFormatting sqref="E62:AJ62">
    <cfRule type="cellIs" dxfId="2447" priority="223" stopIfTrue="1" operator="equal">
      <formula>0</formula>
    </cfRule>
  </conditionalFormatting>
  <conditionalFormatting sqref="E62:AJ62">
    <cfRule type="cellIs" dxfId="2446" priority="224" stopIfTrue="1" operator="lessThan">
      <formula>($E$62 * 0.25)</formula>
    </cfRule>
  </conditionalFormatting>
  <conditionalFormatting sqref="E63:AJ63">
    <cfRule type="cellIs" dxfId="2445" priority="225" stopIfTrue="1" operator="greaterThan">
      <formula>$E$63</formula>
    </cfRule>
  </conditionalFormatting>
  <conditionalFormatting sqref="E63:AJ63">
    <cfRule type="cellIs" dxfId="2444" priority="226" stopIfTrue="1" operator="equal">
      <formula>""</formula>
    </cfRule>
  </conditionalFormatting>
  <conditionalFormatting sqref="E63:AJ63">
    <cfRule type="cellIs" dxfId="2443" priority="227" stopIfTrue="1" operator="equal">
      <formula>0</formula>
    </cfRule>
  </conditionalFormatting>
  <conditionalFormatting sqref="E63:AJ63">
    <cfRule type="cellIs" dxfId="2442" priority="228" stopIfTrue="1" operator="lessThan">
      <formula>($E$63 * 0.25)</formula>
    </cfRule>
  </conditionalFormatting>
  <conditionalFormatting sqref="E64:AJ64">
    <cfRule type="cellIs" dxfId="2441" priority="229" stopIfTrue="1" operator="greaterThan">
      <formula>$E$64</formula>
    </cfRule>
  </conditionalFormatting>
  <conditionalFormatting sqref="E64:AJ64">
    <cfRule type="cellIs" dxfId="2440" priority="230" stopIfTrue="1" operator="equal">
      <formula>""</formula>
    </cfRule>
  </conditionalFormatting>
  <conditionalFormatting sqref="E64:AJ64">
    <cfRule type="cellIs" dxfId="2439" priority="231" stopIfTrue="1" operator="equal">
      <formula>0</formula>
    </cfRule>
  </conditionalFormatting>
  <conditionalFormatting sqref="E64:AJ64">
    <cfRule type="cellIs" dxfId="2438" priority="232" stopIfTrue="1" operator="lessThan">
      <formula>($E$64 * 0.25)</formula>
    </cfRule>
  </conditionalFormatting>
  <conditionalFormatting sqref="E65:AJ65">
    <cfRule type="cellIs" dxfId="2437" priority="233" stopIfTrue="1" operator="greaterThan">
      <formula>$E$65</formula>
    </cfRule>
  </conditionalFormatting>
  <conditionalFormatting sqref="E65:AJ65">
    <cfRule type="cellIs" dxfId="2436" priority="234" stopIfTrue="1" operator="equal">
      <formula>""</formula>
    </cfRule>
  </conditionalFormatting>
  <conditionalFormatting sqref="E65:AJ65">
    <cfRule type="cellIs" dxfId="2435" priority="235" stopIfTrue="1" operator="equal">
      <formula>0</formula>
    </cfRule>
  </conditionalFormatting>
  <conditionalFormatting sqref="E65:AJ65">
    <cfRule type="cellIs" dxfId="2434" priority="236" stopIfTrue="1" operator="lessThan">
      <formula>($E$65 * 0.25)</formula>
    </cfRule>
  </conditionalFormatting>
  <conditionalFormatting sqref="E66:AJ66">
    <cfRule type="cellIs" dxfId="2433" priority="237" stopIfTrue="1" operator="greaterThan">
      <formula>$E$66</formula>
    </cfRule>
  </conditionalFormatting>
  <conditionalFormatting sqref="E66:AJ66">
    <cfRule type="cellIs" dxfId="2432" priority="238" stopIfTrue="1" operator="equal">
      <formula>""</formula>
    </cfRule>
  </conditionalFormatting>
  <conditionalFormatting sqref="E66:AJ66">
    <cfRule type="cellIs" dxfId="2431" priority="239" stopIfTrue="1" operator="equal">
      <formula>0</formula>
    </cfRule>
  </conditionalFormatting>
  <conditionalFormatting sqref="E66:AJ66">
    <cfRule type="cellIs" dxfId="2430" priority="240" stopIfTrue="1" operator="lessThan">
      <formula>($E$66 * 0.25)</formula>
    </cfRule>
  </conditionalFormatting>
  <conditionalFormatting sqref="E67:AJ67">
    <cfRule type="cellIs" dxfId="2429" priority="241" stopIfTrue="1" operator="greaterThan">
      <formula>$E$67</formula>
    </cfRule>
  </conditionalFormatting>
  <conditionalFormatting sqref="E67:AJ67">
    <cfRule type="cellIs" dxfId="2428" priority="242" stopIfTrue="1" operator="equal">
      <formula>""</formula>
    </cfRule>
  </conditionalFormatting>
  <conditionalFormatting sqref="E67:AJ67">
    <cfRule type="cellIs" dxfId="2427" priority="243" stopIfTrue="1" operator="equal">
      <formula>0</formula>
    </cfRule>
  </conditionalFormatting>
  <conditionalFormatting sqref="E67:AJ67">
    <cfRule type="cellIs" dxfId="2426" priority="244" stopIfTrue="1" operator="lessThan">
      <formula>($E$67 * 0.25)</formula>
    </cfRule>
  </conditionalFormatting>
  <conditionalFormatting sqref="E68:AJ68">
    <cfRule type="cellIs" dxfId="2425" priority="245" stopIfTrue="1" operator="greaterThan">
      <formula>$E$68</formula>
    </cfRule>
  </conditionalFormatting>
  <conditionalFormatting sqref="E68:AJ68">
    <cfRule type="cellIs" dxfId="2424" priority="246" stopIfTrue="1" operator="equal">
      <formula>""</formula>
    </cfRule>
  </conditionalFormatting>
  <conditionalFormatting sqref="E68:AJ68">
    <cfRule type="cellIs" dxfId="2423" priority="247" stopIfTrue="1" operator="equal">
      <formula>0</formula>
    </cfRule>
  </conditionalFormatting>
  <conditionalFormatting sqref="E68:AJ68">
    <cfRule type="cellIs" dxfId="2422" priority="248" stopIfTrue="1" operator="lessThan">
      <formula>($E$68 * 0.25)</formula>
    </cfRule>
  </conditionalFormatting>
  <conditionalFormatting sqref="E69:AJ69">
    <cfRule type="cellIs" dxfId="2421" priority="249" stopIfTrue="1" operator="greaterThan">
      <formula>$E$69</formula>
    </cfRule>
  </conditionalFormatting>
  <conditionalFormatting sqref="E69:AJ69">
    <cfRule type="cellIs" dxfId="2420" priority="250" stopIfTrue="1" operator="equal">
      <formula>""</formula>
    </cfRule>
  </conditionalFormatting>
  <conditionalFormatting sqref="E69:AJ69">
    <cfRule type="cellIs" dxfId="2419" priority="251" stopIfTrue="1" operator="equal">
      <formula>0</formula>
    </cfRule>
  </conditionalFormatting>
  <conditionalFormatting sqref="E69:AJ69">
    <cfRule type="cellIs" dxfId="2418" priority="252" stopIfTrue="1" operator="lessThan">
      <formula>($E$69 * 0.25)</formula>
    </cfRule>
  </conditionalFormatting>
  <conditionalFormatting sqref="E70:AJ70">
    <cfRule type="cellIs" dxfId="2417" priority="253" stopIfTrue="1" operator="greaterThan">
      <formula>$E$70</formula>
    </cfRule>
  </conditionalFormatting>
  <conditionalFormatting sqref="E70:AJ70">
    <cfRule type="cellIs" dxfId="2416" priority="254" stopIfTrue="1" operator="equal">
      <formula>""</formula>
    </cfRule>
  </conditionalFormatting>
  <conditionalFormatting sqref="E70:AJ70">
    <cfRule type="cellIs" dxfId="2415" priority="255" stopIfTrue="1" operator="equal">
      <formula>0</formula>
    </cfRule>
  </conditionalFormatting>
  <conditionalFormatting sqref="E70:AJ70">
    <cfRule type="cellIs" dxfId="2414" priority="256" stopIfTrue="1" operator="lessThan">
      <formula>($E$70 * 0.25)</formula>
    </cfRule>
  </conditionalFormatting>
  <conditionalFormatting sqref="E71:AJ71">
    <cfRule type="cellIs" dxfId="2413" priority="257" stopIfTrue="1" operator="lessThan">
      <formula>$E$71</formula>
    </cfRule>
  </conditionalFormatting>
  <conditionalFormatting sqref="E71:AJ71">
    <cfRule type="cellIs" dxfId="2412" priority="258" stopIfTrue="1" operator="greaterThan">
      <formula>0</formula>
    </cfRule>
  </conditionalFormatting>
  <conditionalFormatting sqref="E72:AJ72">
    <cfRule type="cellIs" dxfId="2411" priority="259" stopIfTrue="1" operator="lessThan">
      <formula>$E$72</formula>
    </cfRule>
  </conditionalFormatting>
  <conditionalFormatting sqref="E72:AJ72">
    <cfRule type="cellIs" dxfId="2410" priority="260" stopIfTrue="1" operator="greaterThan">
      <formula>0</formula>
    </cfRule>
  </conditionalFormatting>
  <conditionalFormatting sqref="E73:AJ73">
    <cfRule type="cellIs" dxfId="2409" priority="261" stopIfTrue="1" operator="lessThan">
      <formula>$E$73</formula>
    </cfRule>
  </conditionalFormatting>
  <conditionalFormatting sqref="E73:AJ73">
    <cfRule type="cellIs" dxfId="2408" priority="262" stopIfTrue="1" operator="greaterThan">
      <formula>0</formula>
    </cfRule>
  </conditionalFormatting>
  <conditionalFormatting sqref="E74:AJ74">
    <cfRule type="cellIs" dxfId="2407" priority="263" stopIfTrue="1" operator="lessThan">
      <formula>$E$74</formula>
    </cfRule>
  </conditionalFormatting>
  <conditionalFormatting sqref="E74:AJ74">
    <cfRule type="cellIs" dxfId="2406" priority="264" stopIfTrue="1" operator="greaterThan">
      <formula>0</formula>
    </cfRule>
  </conditionalFormatting>
  <conditionalFormatting sqref="C77:AJ77">
    <cfRule type="cellIs" dxfId="2405" priority="265" stopIfTrue="1" operator="equal">
      <formula>$D$79</formula>
    </cfRule>
  </conditionalFormatting>
  <conditionalFormatting sqref="C77:AJ77">
    <cfRule type="cellIs" dxfId="2404" priority="266" stopIfTrue="1" operator="equal">
      <formula>$D$80</formula>
    </cfRule>
  </conditionalFormatting>
  <conditionalFormatting sqref="C77:AJ77">
    <cfRule type="cellIs" dxfId="2403" priority="267" stopIfTrue="1" operator="equal">
      <formula>$D$81</formula>
    </cfRule>
  </conditionalFormatting>
  <hyperlinks>
    <hyperlink ref="O3" r:id="rId1" xr:uid="{2B45FBEB-BFD5-4BCA-86E1-18B82A43267D}"/>
    <hyperlink ref="E3" r:id="rId2" display="Need Help using this ScoreCard?  Check out this training video." xr:uid="{E44A1DFC-9E11-497D-9DC2-5E0EE9284E00}"/>
    <hyperlink ref="D3" r:id="rId3" display="Need Help using this ScoreCard?  Check out this training video." xr:uid="{282AC52E-3AC9-4AFF-A28C-10C138BC4D7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56CF-1F92-4407-88A7-4CAAD02ACAD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J7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12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G2" s="31" t="s">
        <v>98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40">
        <v>101</v>
      </c>
      <c r="G6" s="40">
        <v>102</v>
      </c>
      <c r="H6" s="40">
        <v>103</v>
      </c>
      <c r="I6" s="40">
        <v>104</v>
      </c>
      <c r="J6" s="40">
        <v>105</v>
      </c>
      <c r="K6" s="40">
        <v>106</v>
      </c>
      <c r="L6" s="40">
        <v>107</v>
      </c>
      <c r="M6" s="40">
        <v>109</v>
      </c>
      <c r="N6" s="40">
        <v>110</v>
      </c>
      <c r="O6" s="40">
        <v>111</v>
      </c>
      <c r="P6" s="40">
        <v>112</v>
      </c>
      <c r="Q6" s="40">
        <v>113</v>
      </c>
      <c r="R6" s="40">
        <v>114</v>
      </c>
      <c r="S6" s="40">
        <v>115</v>
      </c>
      <c r="T6" s="40">
        <v>116</v>
      </c>
      <c r="U6" s="40">
        <v>117</v>
      </c>
      <c r="V6" s="40">
        <v>118</v>
      </c>
      <c r="W6" s="40">
        <v>119</v>
      </c>
      <c r="X6" s="40">
        <v>120</v>
      </c>
      <c r="Y6" s="40">
        <v>121</v>
      </c>
      <c r="Z6" s="40">
        <v>122</v>
      </c>
      <c r="AA6" s="40">
        <v>123</v>
      </c>
      <c r="AB6" s="40">
        <v>124</v>
      </c>
      <c r="AC6" s="40">
        <v>125</v>
      </c>
      <c r="AD6" s="40">
        <v>126</v>
      </c>
      <c r="AE6" s="40">
        <v>127</v>
      </c>
      <c r="AF6" s="40">
        <v>128</v>
      </c>
      <c r="AG6" s="40">
        <v>129</v>
      </c>
      <c r="AH6" s="40">
        <v>130</v>
      </c>
      <c r="AI6" s="40">
        <v>131</v>
      </c>
      <c r="AJ6" s="40">
        <v>133</v>
      </c>
    </row>
    <row r="7" spans="1:69" ht="30" x14ac:dyDescent="0.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0" x14ac:dyDescent="0.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0" x14ac:dyDescent="0.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0" x14ac:dyDescent="0.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0" x14ac:dyDescent="0.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30" x14ac:dyDescent="0.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30" x14ac:dyDescent="0.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30" x14ac:dyDescent="0.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30" x14ac:dyDescent="0.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30" x14ac:dyDescent="0.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30" x14ac:dyDescent="0.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30" x14ac:dyDescent="0.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30" x14ac:dyDescent="0.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30" x14ac:dyDescent="0.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30" x14ac:dyDescent="0.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30" x14ac:dyDescent="0.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30" x14ac:dyDescent="0.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30" x14ac:dyDescent="0.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30" x14ac:dyDescent="0.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30" x14ac:dyDescent="0.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30" x14ac:dyDescent="0.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30" x14ac:dyDescent="0.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ht="30" x14ac:dyDescent="0.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ht="30" x14ac:dyDescent="0.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ht="30" x14ac:dyDescent="0.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ht="30" x14ac:dyDescent="0.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ht="30" x14ac:dyDescent="0.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30" x14ac:dyDescent="0.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ht="30" x14ac:dyDescent="0.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ht="30" x14ac:dyDescent="0.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30" x14ac:dyDescent="0.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ht="30" x14ac:dyDescent="0.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ht="30" x14ac:dyDescent="0.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ht="30" x14ac:dyDescent="0.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ht="30" x14ac:dyDescent="0.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ht="30" x14ac:dyDescent="0.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ht="30" x14ac:dyDescent="0.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ht="30" x14ac:dyDescent="0.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ht="30" x14ac:dyDescent="0.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ht="30" x14ac:dyDescent="0.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ht="30" x14ac:dyDescent="0.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30" x14ac:dyDescent="0.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30" x14ac:dyDescent="0.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ht="30" x14ac:dyDescent="0.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ht="30" x14ac:dyDescent="0.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ht="30" x14ac:dyDescent="0.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ht="30" x14ac:dyDescent="0.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ht="30" x14ac:dyDescent="0.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ht="30" x14ac:dyDescent="0.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C79" t="s">
        <v>91</v>
      </c>
      <c r="D79" s="27">
        <f>LARGE($F$77:$AJ$77,1)</f>
        <v>0</v>
      </c>
      <c r="E79">
        <f>INDEX($F$6:$AJ$6,MATCH($D$79,$F$77:$AJ$77,0))</f>
        <v>101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C80" t="s">
        <v>94</v>
      </c>
      <c r="D80" s="28">
        <f>LARGE($F$77:$AJ$77,2)</f>
        <v>0</v>
      </c>
      <c r="E80">
        <f>INDEX($F$6:$AJ$6,MATCH($D$80,$F$77:$AJ$77,0))</f>
        <v>101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3:69" x14ac:dyDescent="0.25">
      <c r="C81" t="s">
        <v>95</v>
      </c>
      <c r="D81" s="29">
        <f>LARGE($F$77:$AJ$77,3)</f>
        <v>0</v>
      </c>
      <c r="E81">
        <f>INDEX($F$6:$AJ$6,MATCH($D$81,$F$77:$AJ$77,0))</f>
        <v>101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3:69" ht="13.8" x14ac:dyDescent="0.25">
      <c r="D82" s="30">
        <f>LARGE($F$77:$AJ$77,4)</f>
        <v>0</v>
      </c>
      <c r="E82" s="32" t="str">
        <f>IF( OR( EXACT( $D$79,$D$80 ), EXACT($D$80,$D$81 ), EXACT($D$81,$D$82 )),"** TIE **", " ")</f>
        <v>** TIE **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3:69" ht="100.05" customHeight="1" x14ac:dyDescent="0.25">
      <c r="E83" s="33" t="s">
        <v>96</v>
      </c>
      <c r="F83" s="39" t="str">
        <f>Judge1!F83 &amp; " " &amp; Judge2!F83 &amp; " " &amp; Judge3!F83 &amp; " " &amp; Judge4!F83 &amp; " " &amp; Judge5!F83 &amp; " " &amp; Judge6!F83 &amp; " " &amp; Judge7!F83 &amp; " " &amp; Judge8!F83 &amp; " " &amp; Judge9!F83</f>
        <v xml:space="preserve">        </v>
      </c>
      <c r="G83" s="34" t="str">
        <f>Judge1!G83 &amp; " " &amp; Judge2!G83 &amp; " " &amp; Judge3!G83 &amp; " " &amp; Judge4!G83 &amp; " " &amp; Judge5!G83 &amp; " " &amp; Judge6!G83 &amp; " " &amp; Judge7!G83 &amp; " " &amp; Judge8!G83 &amp; " " &amp; Judge9!G83</f>
        <v xml:space="preserve">        </v>
      </c>
      <c r="H83" s="34" t="str">
        <f>Judge1!H83 &amp; " " &amp; Judge2!H83 &amp; " " &amp; Judge3!H83 &amp; " " &amp; Judge4!H83 &amp; " " &amp; Judge5!H83 &amp; " " &amp; Judge6!H83 &amp; " " &amp; Judge7!H83 &amp; " " &amp; Judge8!H83 &amp; " " &amp; Judge9!H83</f>
        <v xml:space="preserve">        </v>
      </c>
      <c r="I83" s="34" t="str">
        <f>Judge1!I83 &amp; " " &amp; Judge2!I83 &amp; " " &amp; Judge3!I83 &amp; " " &amp; Judge4!I83 &amp; " " &amp; Judge5!I83 &amp; " " &amp; Judge6!I83 &amp; " " &amp; Judge7!I83 &amp; " " &amp; Judge8!I83 &amp; " " &amp; Judge9!I83</f>
        <v xml:space="preserve">        </v>
      </c>
      <c r="J83" s="34" t="str">
        <f>Judge1!J83 &amp; " " &amp; Judge2!J83 &amp; " " &amp; Judge3!J83 &amp; " " &amp; Judge4!J83 &amp; " " &amp; Judge5!J83 &amp; " " &amp; Judge6!J83 &amp; " " &amp; Judge7!J83 &amp; " " &amp; Judge8!J83 &amp; " " &amp; Judge9!J83</f>
        <v xml:space="preserve">        </v>
      </c>
      <c r="K83" s="34" t="str">
        <f>Judge1!K83 &amp; " " &amp; Judge2!K83 &amp; " " &amp; Judge3!K83 &amp; " " &amp; Judge4!K83 &amp; " " &amp; Judge5!K83 &amp; " " &amp; Judge6!K83 &amp; " " &amp; Judge7!K83 &amp; " " &amp; Judge8!K83 &amp; " " &amp; Judge9!K83</f>
        <v xml:space="preserve">        </v>
      </c>
      <c r="L83" s="34" t="str">
        <f>Judge1!L83 &amp; " " &amp; Judge2!L83 &amp; " " &amp; Judge3!L83 &amp; " " &amp; Judge4!L83 &amp; " " &amp; Judge5!L83 &amp; " " &amp; Judge6!L83 &amp; " " &amp; Judge7!L83 &amp; " " &amp; Judge8!L83 &amp; " " &amp; Judge9!L83</f>
        <v xml:space="preserve">        </v>
      </c>
      <c r="M83" s="34" t="str">
        <f>Judge1!M83 &amp; " " &amp; Judge2!M83 &amp; " " &amp; Judge3!M83 &amp; " " &amp; Judge4!M83 &amp; " " &amp; Judge5!M83 &amp; " " &amp; Judge6!M83 &amp; " " &amp; Judge7!M83 &amp; " " &amp; Judge8!M83 &amp; " " &amp; Judge9!M83</f>
        <v xml:space="preserve">        </v>
      </c>
      <c r="N83" s="34" t="str">
        <f>Judge1!N83 &amp; " " &amp; Judge2!N83 &amp; " " &amp; Judge3!N83 &amp; " " &amp; Judge4!N83 &amp; " " &amp; Judge5!N83 &amp; " " &amp; Judge6!N83 &amp; " " &amp; Judge7!N83 &amp; " " &amp; Judge8!N83 &amp; " " &amp; Judge9!N83</f>
        <v xml:space="preserve">        </v>
      </c>
      <c r="O83" s="34" t="str">
        <f>Judge1!O83 &amp; " " &amp; Judge2!O83 &amp; " " &amp; Judge3!O83 &amp; " " &amp; Judge4!O83 &amp; " " &amp; Judge5!O83 &amp; " " &amp; Judge6!O83 &amp; " " &amp; Judge7!O83 &amp; " " &amp; Judge8!O83 &amp; " " &amp; Judge9!O83</f>
        <v xml:space="preserve">        </v>
      </c>
      <c r="P83" s="34" t="str">
        <f>Judge1!P83 &amp; " " &amp; Judge2!P83 &amp; " " &amp; Judge3!P83 &amp; " " &amp; Judge4!P83 &amp; " " &amp; Judge5!P83 &amp; " " &amp; Judge6!P83 &amp; " " &amp; Judge7!P83 &amp; " " &amp; Judge8!P83 &amp; " " &amp; Judge9!P83</f>
        <v xml:space="preserve">        </v>
      </c>
      <c r="Q83" s="34" t="str">
        <f>Judge1!Q83 &amp; " " &amp; Judge2!Q83 &amp; " " &amp; Judge3!Q83 &amp; " " &amp; Judge4!Q83 &amp; " " &amp; Judge5!Q83 &amp; " " &amp; Judge6!Q83 &amp; " " &amp; Judge7!Q83 &amp; " " &amp; Judge8!Q83 &amp; " " &amp; Judge9!Q83</f>
        <v xml:space="preserve">        </v>
      </c>
      <c r="R83" s="34" t="str">
        <f>Judge1!R83 &amp; " " &amp; Judge2!R83 &amp; " " &amp; Judge3!R83 &amp; " " &amp; Judge4!R83 &amp; " " &amp; Judge5!R83 &amp; " " &amp; Judge6!R83 &amp; " " &amp; Judge7!R83 &amp; " " &amp; Judge8!R83 &amp; " " &amp; Judge9!R83</f>
        <v xml:space="preserve">        </v>
      </c>
      <c r="S83" s="34" t="str">
        <f>Judge1!S83 &amp; " " &amp; Judge2!S83 &amp; " " &amp; Judge3!S83 &amp; " " &amp; Judge4!S83 &amp; " " &amp; Judge5!S83 &amp; " " &amp; Judge6!S83 &amp; " " &amp; Judge7!S83 &amp; " " &amp; Judge8!S83 &amp; " " &amp; Judge9!S83</f>
        <v xml:space="preserve">        </v>
      </c>
      <c r="T83" s="34" t="str">
        <f>Judge1!T83 &amp; " " &amp; Judge2!T83 &amp; " " &amp; Judge3!T83 &amp; " " &amp; Judge4!T83 &amp; " " &amp; Judge5!T83 &amp; " " &amp; Judge6!T83 &amp; " " &amp; Judge7!T83 &amp; " " &amp; Judge8!T83 &amp; " " &amp; Judge9!T83</f>
        <v xml:space="preserve">        </v>
      </c>
      <c r="U83" s="34" t="str">
        <f>Judge1!U83 &amp; " " &amp; Judge2!U83 &amp; " " &amp; Judge3!U83 &amp; " " &amp; Judge4!U83 &amp; " " &amp; Judge5!U83 &amp; " " &amp; Judge6!U83 &amp; " " &amp; Judge7!U83 &amp; " " &amp; Judge8!U83 &amp; " " &amp; Judge9!U83</f>
        <v xml:space="preserve">        </v>
      </c>
      <c r="V83" s="34" t="str">
        <f>Judge1!V83 &amp; " " &amp; Judge2!V83 &amp; " " &amp; Judge3!V83 &amp; " " &amp; Judge4!V83 &amp; " " &amp; Judge5!V83 &amp; " " &amp; Judge6!V83 &amp; " " &amp; Judge7!V83 &amp; " " &amp; Judge8!V83 &amp; " " &amp; Judge9!V83</f>
        <v xml:space="preserve">        </v>
      </c>
      <c r="W83" s="34" t="str">
        <f>Judge1!W83 &amp; " " &amp; Judge2!W83 &amp; " " &amp; Judge3!W83 &amp; " " &amp; Judge4!W83 &amp; " " &amp; Judge5!W83 &amp; " " &amp; Judge6!W83 &amp; " " &amp; Judge7!W83 &amp; " " &amp; Judge8!W83 &amp; " " &amp; Judge9!W83</f>
        <v xml:space="preserve">        </v>
      </c>
      <c r="X83" s="34" t="str">
        <f>Judge1!X83 &amp; " " &amp; Judge2!X83 &amp; " " &amp; Judge3!X83 &amp; " " &amp; Judge4!X83 &amp; " " &amp; Judge5!X83 &amp; " " &amp; Judge6!X83 &amp; " " &amp; Judge7!X83 &amp; " " &amp; Judge8!X83 &amp; " " &amp; Judge9!X83</f>
        <v xml:space="preserve">        </v>
      </c>
      <c r="Y83" s="34" t="str">
        <f>Judge1!Y83 &amp; " " &amp; Judge2!Y83 &amp; " " &amp; Judge3!Y83 &amp; " " &amp; Judge4!Y83 &amp; " " &amp; Judge5!Y83 &amp; " " &amp; Judge6!Y83 &amp; " " &amp; Judge7!Y83 &amp; " " &amp; Judge8!Y83 &amp; " " &amp; Judge9!Y83</f>
        <v xml:space="preserve">        </v>
      </c>
      <c r="Z83" s="34" t="str">
        <f>Judge1!Z83 &amp; " " &amp; Judge2!Z83 &amp; " " &amp; Judge3!Z83 &amp; " " &amp; Judge4!Z83 &amp; " " &amp; Judge5!Z83 &amp; " " &amp; Judge6!Z83 &amp; " " &amp; Judge7!Z83 &amp; " " &amp; Judge8!Z83 &amp; " " &amp; Judge9!Z83</f>
        <v xml:space="preserve">        </v>
      </c>
      <c r="AA83" s="34" t="str">
        <f>Judge1!AA83 &amp; " " &amp; Judge2!AA83 &amp; " " &amp; Judge3!AA83 &amp; " " &amp; Judge4!AA83 &amp; " " &amp; Judge5!AA83 &amp; " " &amp; Judge6!AA83 &amp; " " &amp; Judge7!AA83 &amp; " " &amp; Judge8!AA83 &amp; " " &amp; Judge9!AA83</f>
        <v xml:space="preserve">        </v>
      </c>
      <c r="AB83" s="34" t="str">
        <f>Judge1!AB83 &amp; " " &amp; Judge2!AB83 &amp; " " &amp; Judge3!AB83 &amp; " " &amp; Judge4!AB83 &amp; " " &amp; Judge5!AB83 &amp; " " &amp; Judge6!AB83 &amp; " " &amp; Judge7!AB83 &amp; " " &amp; Judge8!AB83 &amp; " " &amp; Judge9!AB83</f>
        <v xml:space="preserve">        </v>
      </c>
      <c r="AC83" s="34" t="str">
        <f>Judge1!AC83 &amp; " " &amp; Judge2!AC83 &amp; " " &amp; Judge3!AC83 &amp; " " &amp; Judge4!AC83 &amp; " " &amp; Judge5!AC83 &amp; " " &amp; Judge6!AC83 &amp; " " &amp; Judge7!AC83 &amp; " " &amp; Judge8!AC83 &amp; " " &amp; Judge9!AC83</f>
        <v xml:space="preserve">        </v>
      </c>
      <c r="AD83" s="34" t="str">
        <f>Judge1!AD83 &amp; " " &amp; Judge2!AD83 &amp; " " &amp; Judge3!AD83 &amp; " " &amp; Judge4!AD83 &amp; " " &amp; Judge5!AD83 &amp; " " &amp; Judge6!AD83 &amp; " " &amp; Judge7!AD83 &amp; " " &amp; Judge8!AD83 &amp; " " &amp; Judge9!AD83</f>
        <v xml:space="preserve">        </v>
      </c>
      <c r="AE83" s="34" t="str">
        <f>Judge1!AE83 &amp; " " &amp; Judge2!AE83 &amp; " " &amp; Judge3!AE83 &amp; " " &amp; Judge4!AE83 &amp; " " &amp; Judge5!AE83 &amp; " " &amp; Judge6!AE83 &amp; " " &amp; Judge7!AE83 &amp; " " &amp; Judge8!AE83 &amp; " " &amp; Judge9!AE83</f>
        <v xml:space="preserve">        </v>
      </c>
      <c r="AF83" s="34" t="str">
        <f>Judge1!AF83 &amp; " " &amp; Judge2!AF83 &amp; " " &amp; Judge3!AF83 &amp; " " &amp; Judge4!AF83 &amp; " " &amp; Judge5!AF83 &amp; " " &amp; Judge6!AF83 &amp; " " &amp; Judge7!AF83 &amp; " " &amp; Judge8!AF83 &amp; " " &amp; Judge9!AF83</f>
        <v xml:space="preserve">        </v>
      </c>
      <c r="AG83" s="34" t="str">
        <f>Judge1!AG83 &amp; " " &amp; Judge2!AG83 &amp; " " &amp; Judge3!AG83 &amp; " " &amp; Judge4!AG83 &amp; " " &amp; Judge5!AG83 &amp; " " &amp; Judge6!AG83 &amp; " " &amp; Judge7!AG83 &amp; " " &amp; Judge8!AG83 &amp; " " &amp; Judge9!AG83</f>
        <v xml:space="preserve">        </v>
      </c>
      <c r="AH83" s="34" t="str">
        <f>Judge1!AH83 &amp; " " &amp; Judge2!AH83 &amp; " " &amp; Judge3!AH83 &amp; " " &amp; Judge4!AH83 &amp; " " &amp; Judge5!AH83 &amp; " " &amp; Judge6!AH83 &amp; " " &amp; Judge7!AH83 &amp; " " &amp; Judge8!AH83 &amp; " " &amp; Judge9!AH83</f>
        <v xml:space="preserve">        </v>
      </c>
      <c r="AI83" s="34" t="str">
        <f>Judge1!AI83 &amp; " " &amp; Judge2!AI83 &amp; " " &amp; Judge3!AI83 &amp; " " &amp; Judge4!AI83 &amp; " " &amp; Judge5!AI83 &amp; " " &amp; Judge6!AI83 &amp; " " &amp; Judge7!AI83 &amp; " " &amp; Judge8!AI83 &amp; " " &amp; Judge9!AI83</f>
        <v xml:space="preserve">        </v>
      </c>
      <c r="AJ83" s="34" t="str">
        <f>Judge1!AJ83 &amp; " " &amp; Judge2!AJ83 &amp; " " &amp; Judge3!AJ83 &amp; " " &amp; Judge4!AJ83 &amp; " " &amp; Judge5!AJ83 &amp; " " &amp; Judge6!AJ83 &amp; " " &amp; Judge7!AJ83 &amp; " " &amp; Judge8!AJ83 &amp; " " &amp; Judge9!AJ83</f>
        <v xml:space="preserve">        </v>
      </c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3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3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3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3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3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3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3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3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3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3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3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3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3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266" priority="1" stopIfTrue="1" operator="greaterThan">
      <formula>$E$7</formula>
    </cfRule>
    <cfRule type="cellIs" dxfId="265" priority="2" stopIfTrue="1" operator="equal">
      <formula>""</formula>
    </cfRule>
    <cfRule type="cellIs" dxfId="264" priority="3" stopIfTrue="1" operator="equal">
      <formula>0</formula>
    </cfRule>
    <cfRule type="cellIs" dxfId="263" priority="4" stopIfTrue="1" operator="lessThan">
      <formula>($E$7 * 0.25)</formula>
    </cfRule>
  </conditionalFormatting>
  <conditionalFormatting sqref="E8">
    <cfRule type="cellIs" dxfId="262" priority="5" stopIfTrue="1" operator="greaterThan">
      <formula>$E$8</formula>
    </cfRule>
    <cfRule type="cellIs" dxfId="261" priority="6" stopIfTrue="1" operator="equal">
      <formula>""</formula>
    </cfRule>
    <cfRule type="cellIs" dxfId="260" priority="7" stopIfTrue="1" operator="equal">
      <formula>0</formula>
    </cfRule>
    <cfRule type="cellIs" dxfId="259" priority="8" stopIfTrue="1" operator="lessThan">
      <formula>($E$8 * 0.25)</formula>
    </cfRule>
  </conditionalFormatting>
  <conditionalFormatting sqref="E9">
    <cfRule type="cellIs" dxfId="258" priority="9" stopIfTrue="1" operator="greaterThan">
      <formula>$E$9</formula>
    </cfRule>
    <cfRule type="cellIs" dxfId="257" priority="10" stopIfTrue="1" operator="equal">
      <formula>""</formula>
    </cfRule>
    <cfRule type="cellIs" dxfId="256" priority="11" stopIfTrue="1" operator="equal">
      <formula>0</formula>
    </cfRule>
    <cfRule type="cellIs" dxfId="255" priority="12" stopIfTrue="1" operator="lessThan">
      <formula>($E$9 * 0.25)</formula>
    </cfRule>
  </conditionalFormatting>
  <conditionalFormatting sqref="E10">
    <cfRule type="cellIs" dxfId="254" priority="13" stopIfTrue="1" operator="greaterThan">
      <formula>$E$10</formula>
    </cfRule>
    <cfRule type="cellIs" dxfId="253" priority="14" stopIfTrue="1" operator="equal">
      <formula>""</formula>
    </cfRule>
    <cfRule type="cellIs" dxfId="252" priority="15" stopIfTrue="1" operator="equal">
      <formula>0</formula>
    </cfRule>
    <cfRule type="cellIs" dxfId="251" priority="16" stopIfTrue="1" operator="lessThan">
      <formula>($E$10 * 0.25)</formula>
    </cfRule>
  </conditionalFormatting>
  <conditionalFormatting sqref="E11">
    <cfRule type="cellIs" dxfId="250" priority="17" stopIfTrue="1" operator="greaterThan">
      <formula>$E$11</formula>
    </cfRule>
    <cfRule type="cellIs" dxfId="249" priority="18" stopIfTrue="1" operator="equal">
      <formula>""</formula>
    </cfRule>
    <cfRule type="cellIs" dxfId="248" priority="19" stopIfTrue="1" operator="equal">
      <formula>0</formula>
    </cfRule>
    <cfRule type="cellIs" dxfId="247" priority="20" stopIfTrue="1" operator="lessThan">
      <formula>($E$11 * 0.25)</formula>
    </cfRule>
  </conditionalFormatting>
  <conditionalFormatting sqref="E12">
    <cfRule type="cellIs" dxfId="246" priority="21" stopIfTrue="1" operator="greaterThan">
      <formula>$E$12</formula>
    </cfRule>
    <cfRule type="cellIs" dxfId="245" priority="22" stopIfTrue="1" operator="equal">
      <formula>""</formula>
    </cfRule>
    <cfRule type="cellIs" dxfId="244" priority="23" stopIfTrue="1" operator="equal">
      <formula>0</formula>
    </cfRule>
    <cfRule type="cellIs" dxfId="243" priority="24" stopIfTrue="1" operator="lessThan">
      <formula>($E$12 * 0.25)</formula>
    </cfRule>
  </conditionalFormatting>
  <conditionalFormatting sqref="E13">
    <cfRule type="cellIs" dxfId="242" priority="25" stopIfTrue="1" operator="greaterThan">
      <formula>$E$13</formula>
    </cfRule>
    <cfRule type="cellIs" dxfId="241" priority="26" stopIfTrue="1" operator="equal">
      <formula>""</formula>
    </cfRule>
    <cfRule type="cellIs" dxfId="240" priority="27" stopIfTrue="1" operator="equal">
      <formula>0</formula>
    </cfRule>
    <cfRule type="cellIs" dxfId="239" priority="28" stopIfTrue="1" operator="lessThan">
      <formula>($E$13 * 0.25)</formula>
    </cfRule>
  </conditionalFormatting>
  <conditionalFormatting sqref="E14">
    <cfRule type="cellIs" dxfId="238" priority="29" stopIfTrue="1" operator="greaterThan">
      <formula>$E$14</formula>
    </cfRule>
    <cfRule type="cellIs" dxfId="237" priority="30" stopIfTrue="1" operator="equal">
      <formula>""</formula>
    </cfRule>
    <cfRule type="cellIs" dxfId="236" priority="31" stopIfTrue="1" operator="equal">
      <formula>0</formula>
    </cfRule>
    <cfRule type="cellIs" dxfId="235" priority="32" stopIfTrue="1" operator="lessThan">
      <formula>($E$14 * 0.25)</formula>
    </cfRule>
  </conditionalFormatting>
  <conditionalFormatting sqref="E15">
    <cfRule type="cellIs" dxfId="234" priority="33" stopIfTrue="1" operator="greaterThan">
      <formula>$E$15</formula>
    </cfRule>
    <cfRule type="cellIs" dxfId="233" priority="34" stopIfTrue="1" operator="equal">
      <formula>""</formula>
    </cfRule>
    <cfRule type="cellIs" dxfId="232" priority="35" stopIfTrue="1" operator="equal">
      <formula>0</formula>
    </cfRule>
    <cfRule type="cellIs" dxfId="231" priority="36" stopIfTrue="1" operator="lessThan">
      <formula>($E$15 * 0.25)</formula>
    </cfRule>
  </conditionalFormatting>
  <conditionalFormatting sqref="E16">
    <cfRule type="cellIs" dxfId="230" priority="37" stopIfTrue="1" operator="greaterThan">
      <formula>$E$16</formula>
    </cfRule>
    <cfRule type="cellIs" dxfId="229" priority="38" stopIfTrue="1" operator="equal">
      <formula>""</formula>
    </cfRule>
    <cfRule type="cellIs" dxfId="228" priority="39" stopIfTrue="1" operator="equal">
      <formula>0</formula>
    </cfRule>
    <cfRule type="cellIs" dxfId="227" priority="40" stopIfTrue="1" operator="lessThan">
      <formula>($E$16 * 0.25)</formula>
    </cfRule>
  </conditionalFormatting>
  <conditionalFormatting sqref="E17">
    <cfRule type="cellIs" dxfId="226" priority="41" stopIfTrue="1" operator="greaterThan">
      <formula>$E$17</formula>
    </cfRule>
    <cfRule type="cellIs" dxfId="225" priority="42" stopIfTrue="1" operator="equal">
      <formula>""</formula>
    </cfRule>
    <cfRule type="cellIs" dxfId="224" priority="43" stopIfTrue="1" operator="equal">
      <formula>0</formula>
    </cfRule>
    <cfRule type="cellIs" dxfId="223" priority="44" stopIfTrue="1" operator="lessThan">
      <formula>($E$17 * 0.25)</formula>
    </cfRule>
  </conditionalFormatting>
  <conditionalFormatting sqref="E18">
    <cfRule type="cellIs" dxfId="222" priority="45" stopIfTrue="1" operator="greaterThan">
      <formula>$E$18</formula>
    </cfRule>
    <cfRule type="cellIs" dxfId="221" priority="46" stopIfTrue="1" operator="equal">
      <formula>""</formula>
    </cfRule>
    <cfRule type="cellIs" dxfId="220" priority="47" stopIfTrue="1" operator="equal">
      <formula>0</formula>
    </cfRule>
    <cfRule type="cellIs" dxfId="219" priority="48" stopIfTrue="1" operator="lessThan">
      <formula>($E$18 * 0.25)</formula>
    </cfRule>
  </conditionalFormatting>
  <conditionalFormatting sqref="E19">
    <cfRule type="cellIs" dxfId="218" priority="49" stopIfTrue="1" operator="greaterThan">
      <formula>$E$19</formula>
    </cfRule>
    <cfRule type="cellIs" dxfId="217" priority="50" stopIfTrue="1" operator="equal">
      <formula>""</formula>
    </cfRule>
    <cfRule type="cellIs" dxfId="216" priority="51" stopIfTrue="1" operator="equal">
      <formula>0</formula>
    </cfRule>
    <cfRule type="cellIs" dxfId="215" priority="52" stopIfTrue="1" operator="lessThan">
      <formula>($E$19 * 0.25)</formula>
    </cfRule>
  </conditionalFormatting>
  <conditionalFormatting sqref="E20">
    <cfRule type="cellIs" dxfId="214" priority="53" stopIfTrue="1" operator="greaterThan">
      <formula>$E$20</formula>
    </cfRule>
    <cfRule type="cellIs" dxfId="213" priority="54" stopIfTrue="1" operator="equal">
      <formula>""</formula>
    </cfRule>
    <cfRule type="cellIs" dxfId="212" priority="55" stopIfTrue="1" operator="equal">
      <formula>0</formula>
    </cfRule>
    <cfRule type="cellIs" dxfId="211" priority="56" stopIfTrue="1" operator="lessThan">
      <formula>($E$20 * 0.25)</formula>
    </cfRule>
  </conditionalFormatting>
  <conditionalFormatting sqref="E21">
    <cfRule type="cellIs" dxfId="210" priority="57" stopIfTrue="1" operator="greaterThan">
      <formula>$E$21</formula>
    </cfRule>
    <cfRule type="cellIs" dxfId="209" priority="58" stopIfTrue="1" operator="equal">
      <formula>""</formula>
    </cfRule>
    <cfRule type="cellIs" dxfId="208" priority="59" stopIfTrue="1" operator="equal">
      <formula>0</formula>
    </cfRule>
    <cfRule type="cellIs" dxfId="207" priority="60" stopIfTrue="1" operator="lessThan">
      <formula>($E$21 * 0.25)</formula>
    </cfRule>
  </conditionalFormatting>
  <conditionalFormatting sqref="E22">
    <cfRule type="cellIs" dxfId="206" priority="61" stopIfTrue="1" operator="greaterThan">
      <formula>$E$22</formula>
    </cfRule>
    <cfRule type="cellIs" dxfId="205" priority="62" stopIfTrue="1" operator="equal">
      <formula>""</formula>
    </cfRule>
    <cfRule type="cellIs" dxfId="204" priority="63" stopIfTrue="1" operator="equal">
      <formula>0</formula>
    </cfRule>
    <cfRule type="cellIs" dxfId="203" priority="64" stopIfTrue="1" operator="lessThan">
      <formula>($E$22 * 0.25)</formula>
    </cfRule>
  </conditionalFormatting>
  <conditionalFormatting sqref="E23">
    <cfRule type="cellIs" dxfId="202" priority="65" stopIfTrue="1" operator="greaterThan">
      <formula>$E$23</formula>
    </cfRule>
    <cfRule type="cellIs" dxfId="201" priority="66" stopIfTrue="1" operator="equal">
      <formula>""</formula>
    </cfRule>
    <cfRule type="cellIs" dxfId="200" priority="67" stopIfTrue="1" operator="equal">
      <formula>0</formula>
    </cfRule>
    <cfRule type="cellIs" dxfId="199" priority="68" stopIfTrue="1" operator="lessThan">
      <formula>($E$23 * 0.25)</formula>
    </cfRule>
  </conditionalFormatting>
  <conditionalFormatting sqref="E24">
    <cfRule type="cellIs" dxfId="198" priority="69" stopIfTrue="1" operator="greaterThan">
      <formula>$E$24</formula>
    </cfRule>
    <cfRule type="cellIs" dxfId="197" priority="70" stopIfTrue="1" operator="equal">
      <formula>""</formula>
    </cfRule>
    <cfRule type="cellIs" dxfId="196" priority="71" stopIfTrue="1" operator="equal">
      <formula>0</formula>
    </cfRule>
    <cfRule type="cellIs" dxfId="195" priority="72" stopIfTrue="1" operator="lessThan">
      <formula>($E$24 * 0.25)</formula>
    </cfRule>
  </conditionalFormatting>
  <conditionalFormatting sqref="E25">
    <cfRule type="cellIs" dxfId="194" priority="73" stopIfTrue="1" operator="greaterThan">
      <formula>$E$25</formula>
    </cfRule>
    <cfRule type="cellIs" dxfId="193" priority="74" stopIfTrue="1" operator="equal">
      <formula>""</formula>
    </cfRule>
    <cfRule type="cellIs" dxfId="192" priority="75" stopIfTrue="1" operator="equal">
      <formula>0</formula>
    </cfRule>
    <cfRule type="cellIs" dxfId="191" priority="76" stopIfTrue="1" operator="lessThan">
      <formula>($E$25 * 0.25)</formula>
    </cfRule>
  </conditionalFormatting>
  <conditionalFormatting sqref="E26">
    <cfRule type="cellIs" dxfId="190" priority="77" stopIfTrue="1" operator="greaterThan">
      <formula>$E$26</formula>
    </cfRule>
    <cfRule type="cellIs" dxfId="189" priority="78" stopIfTrue="1" operator="equal">
      <formula>""</formula>
    </cfRule>
    <cfRule type="cellIs" dxfId="188" priority="79" stopIfTrue="1" operator="equal">
      <formula>0</formula>
    </cfRule>
    <cfRule type="cellIs" dxfId="187" priority="80" stopIfTrue="1" operator="lessThan">
      <formula>($E$26 * 0.25)</formula>
    </cfRule>
  </conditionalFormatting>
  <conditionalFormatting sqref="E27">
    <cfRule type="cellIs" dxfId="186" priority="81" stopIfTrue="1" operator="greaterThan">
      <formula>$E$27</formula>
    </cfRule>
  </conditionalFormatting>
  <conditionalFormatting sqref="E27">
    <cfRule type="cellIs" dxfId="185" priority="82" stopIfTrue="1" operator="equal">
      <formula>""</formula>
    </cfRule>
  </conditionalFormatting>
  <conditionalFormatting sqref="E27">
    <cfRule type="cellIs" dxfId="184" priority="83" stopIfTrue="1" operator="equal">
      <formula>0</formula>
    </cfRule>
  </conditionalFormatting>
  <conditionalFormatting sqref="E27">
    <cfRule type="cellIs" dxfId="183" priority="84" stopIfTrue="1" operator="lessThan">
      <formula>($E$27 * 0.25)</formula>
    </cfRule>
  </conditionalFormatting>
  <conditionalFormatting sqref="E28">
    <cfRule type="cellIs" dxfId="182" priority="85" stopIfTrue="1" operator="greaterThan">
      <formula>$E$28</formula>
    </cfRule>
  </conditionalFormatting>
  <conditionalFormatting sqref="E28">
    <cfRule type="cellIs" dxfId="181" priority="86" stopIfTrue="1" operator="equal">
      <formula>""</formula>
    </cfRule>
  </conditionalFormatting>
  <conditionalFormatting sqref="E28">
    <cfRule type="cellIs" dxfId="180" priority="87" stopIfTrue="1" operator="equal">
      <formula>0</formula>
    </cfRule>
  </conditionalFormatting>
  <conditionalFormatting sqref="E28">
    <cfRule type="cellIs" dxfId="179" priority="88" stopIfTrue="1" operator="lessThan">
      <formula>($E$28 * 0.25)</formula>
    </cfRule>
  </conditionalFormatting>
  <conditionalFormatting sqref="E29">
    <cfRule type="cellIs" dxfId="178" priority="89" stopIfTrue="1" operator="greaterThan">
      <formula>$E$29</formula>
    </cfRule>
  </conditionalFormatting>
  <conditionalFormatting sqref="E29">
    <cfRule type="cellIs" dxfId="177" priority="90" stopIfTrue="1" operator="equal">
      <formula>""</formula>
    </cfRule>
  </conditionalFormatting>
  <conditionalFormatting sqref="E29">
    <cfRule type="cellIs" dxfId="176" priority="91" stopIfTrue="1" operator="equal">
      <formula>0</formula>
    </cfRule>
  </conditionalFormatting>
  <conditionalFormatting sqref="E29">
    <cfRule type="cellIs" dxfId="175" priority="92" stopIfTrue="1" operator="lessThan">
      <formula>($E$29 * 0.25)</formula>
    </cfRule>
  </conditionalFormatting>
  <conditionalFormatting sqref="E30">
    <cfRule type="cellIs" dxfId="174" priority="93" stopIfTrue="1" operator="greaterThan">
      <formula>$E$30</formula>
    </cfRule>
  </conditionalFormatting>
  <conditionalFormatting sqref="E30">
    <cfRule type="cellIs" dxfId="173" priority="94" stopIfTrue="1" operator="equal">
      <formula>""</formula>
    </cfRule>
  </conditionalFormatting>
  <conditionalFormatting sqref="E30">
    <cfRule type="cellIs" dxfId="172" priority="95" stopIfTrue="1" operator="equal">
      <formula>0</formula>
    </cfRule>
  </conditionalFormatting>
  <conditionalFormatting sqref="E30">
    <cfRule type="cellIs" dxfId="171" priority="96" stopIfTrue="1" operator="lessThan">
      <formula>($E$30 * 0.25)</formula>
    </cfRule>
  </conditionalFormatting>
  <conditionalFormatting sqref="E31">
    <cfRule type="cellIs" dxfId="170" priority="97" stopIfTrue="1" operator="greaterThan">
      <formula>$E$31</formula>
    </cfRule>
  </conditionalFormatting>
  <conditionalFormatting sqref="E31">
    <cfRule type="cellIs" dxfId="169" priority="98" stopIfTrue="1" operator="equal">
      <formula>""</formula>
    </cfRule>
  </conditionalFormatting>
  <conditionalFormatting sqref="E31">
    <cfRule type="cellIs" dxfId="168" priority="99" stopIfTrue="1" operator="equal">
      <formula>0</formula>
    </cfRule>
  </conditionalFormatting>
  <conditionalFormatting sqref="E31">
    <cfRule type="cellIs" dxfId="167" priority="100" stopIfTrue="1" operator="lessThan">
      <formula>($E$31 * 0.25)</formula>
    </cfRule>
  </conditionalFormatting>
  <conditionalFormatting sqref="E32">
    <cfRule type="cellIs" dxfId="166" priority="101" stopIfTrue="1" operator="greaterThan">
      <formula>$E$32</formula>
    </cfRule>
  </conditionalFormatting>
  <conditionalFormatting sqref="E32">
    <cfRule type="cellIs" dxfId="165" priority="102" stopIfTrue="1" operator="equal">
      <formula>""</formula>
    </cfRule>
  </conditionalFormatting>
  <conditionalFormatting sqref="E32">
    <cfRule type="cellIs" dxfId="164" priority="103" stopIfTrue="1" operator="equal">
      <formula>0</formula>
    </cfRule>
  </conditionalFormatting>
  <conditionalFormatting sqref="E32">
    <cfRule type="cellIs" dxfId="163" priority="104" stopIfTrue="1" operator="lessThan">
      <formula>($E$32 * 0.25)</formula>
    </cfRule>
  </conditionalFormatting>
  <conditionalFormatting sqref="E33">
    <cfRule type="cellIs" dxfId="162" priority="105" stopIfTrue="1" operator="greaterThan">
      <formula>$E$33</formula>
    </cfRule>
  </conditionalFormatting>
  <conditionalFormatting sqref="E33">
    <cfRule type="cellIs" dxfId="161" priority="106" stopIfTrue="1" operator="equal">
      <formula>""</formula>
    </cfRule>
  </conditionalFormatting>
  <conditionalFormatting sqref="E33">
    <cfRule type="cellIs" dxfId="160" priority="107" stopIfTrue="1" operator="equal">
      <formula>0</formula>
    </cfRule>
  </conditionalFormatting>
  <conditionalFormatting sqref="E33">
    <cfRule type="cellIs" dxfId="159" priority="108" stopIfTrue="1" operator="lessThan">
      <formula>($E$33 * 0.25)</formula>
    </cfRule>
  </conditionalFormatting>
  <conditionalFormatting sqref="E34">
    <cfRule type="cellIs" dxfId="158" priority="109" stopIfTrue="1" operator="greaterThan">
      <formula>$E$34</formula>
    </cfRule>
  </conditionalFormatting>
  <conditionalFormatting sqref="E34">
    <cfRule type="cellIs" dxfId="157" priority="110" stopIfTrue="1" operator="equal">
      <formula>""</formula>
    </cfRule>
  </conditionalFormatting>
  <conditionalFormatting sqref="E34">
    <cfRule type="cellIs" dxfId="156" priority="111" stopIfTrue="1" operator="equal">
      <formula>0</formula>
    </cfRule>
  </conditionalFormatting>
  <conditionalFormatting sqref="E34">
    <cfRule type="cellIs" dxfId="155" priority="112" stopIfTrue="1" operator="lessThan">
      <formula>($E$34 * 0.25)</formula>
    </cfRule>
  </conditionalFormatting>
  <conditionalFormatting sqref="E35">
    <cfRule type="cellIs" dxfId="154" priority="113" stopIfTrue="1" operator="greaterThan">
      <formula>$E$35</formula>
    </cfRule>
  </conditionalFormatting>
  <conditionalFormatting sqref="E35">
    <cfRule type="cellIs" dxfId="153" priority="114" stopIfTrue="1" operator="equal">
      <formula>""</formula>
    </cfRule>
  </conditionalFormatting>
  <conditionalFormatting sqref="E35">
    <cfRule type="cellIs" dxfId="152" priority="115" stopIfTrue="1" operator="equal">
      <formula>0</formula>
    </cfRule>
  </conditionalFormatting>
  <conditionalFormatting sqref="E35">
    <cfRule type="cellIs" dxfId="151" priority="116" stopIfTrue="1" operator="lessThan">
      <formula>($E$35 * 0.25)</formula>
    </cfRule>
  </conditionalFormatting>
  <conditionalFormatting sqref="E36">
    <cfRule type="cellIs" dxfId="150" priority="117" stopIfTrue="1" operator="greaterThan">
      <formula>$E$36</formula>
    </cfRule>
  </conditionalFormatting>
  <conditionalFormatting sqref="E36">
    <cfRule type="cellIs" dxfId="149" priority="118" stopIfTrue="1" operator="equal">
      <formula>""</formula>
    </cfRule>
  </conditionalFormatting>
  <conditionalFormatting sqref="E36">
    <cfRule type="cellIs" dxfId="148" priority="119" stopIfTrue="1" operator="equal">
      <formula>0</formula>
    </cfRule>
  </conditionalFormatting>
  <conditionalFormatting sqref="E36">
    <cfRule type="cellIs" dxfId="147" priority="120" stopIfTrue="1" operator="lessThan">
      <formula>($E$36 * 0.25)</formula>
    </cfRule>
  </conditionalFormatting>
  <conditionalFormatting sqref="E37">
    <cfRule type="cellIs" dxfId="146" priority="121" stopIfTrue="1" operator="greaterThan">
      <formula>$E$37</formula>
    </cfRule>
  </conditionalFormatting>
  <conditionalFormatting sqref="E37">
    <cfRule type="cellIs" dxfId="145" priority="122" stopIfTrue="1" operator="equal">
      <formula>""</formula>
    </cfRule>
  </conditionalFormatting>
  <conditionalFormatting sqref="E37">
    <cfRule type="cellIs" dxfId="144" priority="123" stopIfTrue="1" operator="equal">
      <formula>0</formula>
    </cfRule>
  </conditionalFormatting>
  <conditionalFormatting sqref="E37">
    <cfRule type="cellIs" dxfId="143" priority="124" stopIfTrue="1" operator="lessThan">
      <formula>($E$37 * 0.25)</formula>
    </cfRule>
  </conditionalFormatting>
  <conditionalFormatting sqref="E38">
    <cfRule type="cellIs" dxfId="142" priority="125" stopIfTrue="1" operator="greaterThan">
      <formula>$E$38</formula>
    </cfRule>
  </conditionalFormatting>
  <conditionalFormatting sqref="E38">
    <cfRule type="cellIs" dxfId="141" priority="126" stopIfTrue="1" operator="equal">
      <formula>""</formula>
    </cfRule>
  </conditionalFormatting>
  <conditionalFormatting sqref="E38">
    <cfRule type="cellIs" dxfId="140" priority="127" stopIfTrue="1" operator="equal">
      <formula>0</formula>
    </cfRule>
  </conditionalFormatting>
  <conditionalFormatting sqref="E38">
    <cfRule type="cellIs" dxfId="139" priority="128" stopIfTrue="1" operator="lessThan">
      <formula>($E$38 * 0.25)</formula>
    </cfRule>
  </conditionalFormatting>
  <conditionalFormatting sqref="E39">
    <cfRule type="cellIs" dxfId="138" priority="129" stopIfTrue="1" operator="greaterThan">
      <formula>$E$39</formula>
    </cfRule>
  </conditionalFormatting>
  <conditionalFormatting sqref="E39">
    <cfRule type="cellIs" dxfId="137" priority="130" stopIfTrue="1" operator="equal">
      <formula>""</formula>
    </cfRule>
  </conditionalFormatting>
  <conditionalFormatting sqref="E39">
    <cfRule type="cellIs" dxfId="136" priority="131" stopIfTrue="1" operator="equal">
      <formula>0</formula>
    </cfRule>
  </conditionalFormatting>
  <conditionalFormatting sqref="E39">
    <cfRule type="cellIs" dxfId="135" priority="132" stopIfTrue="1" operator="lessThan">
      <formula>($E$39 * 0.25)</formula>
    </cfRule>
  </conditionalFormatting>
  <conditionalFormatting sqref="E40">
    <cfRule type="cellIs" dxfId="134" priority="133" stopIfTrue="1" operator="greaterThan">
      <formula>$E$40</formula>
    </cfRule>
  </conditionalFormatting>
  <conditionalFormatting sqref="E40">
    <cfRule type="cellIs" dxfId="133" priority="134" stopIfTrue="1" operator="equal">
      <formula>""</formula>
    </cfRule>
  </conditionalFormatting>
  <conditionalFormatting sqref="E40">
    <cfRule type="cellIs" dxfId="132" priority="135" stopIfTrue="1" operator="equal">
      <formula>0</formula>
    </cfRule>
  </conditionalFormatting>
  <conditionalFormatting sqref="E40">
    <cfRule type="cellIs" dxfId="131" priority="136" stopIfTrue="1" operator="lessThan">
      <formula>($E$40 * 0.25)</formula>
    </cfRule>
  </conditionalFormatting>
  <conditionalFormatting sqref="E41">
    <cfRule type="cellIs" dxfId="130" priority="137" stopIfTrue="1" operator="greaterThan">
      <formula>$E$41</formula>
    </cfRule>
  </conditionalFormatting>
  <conditionalFormatting sqref="E41">
    <cfRule type="cellIs" dxfId="129" priority="138" stopIfTrue="1" operator="equal">
      <formula>""</formula>
    </cfRule>
  </conditionalFormatting>
  <conditionalFormatting sqref="E41">
    <cfRule type="cellIs" dxfId="128" priority="139" stopIfTrue="1" operator="equal">
      <formula>0</formula>
    </cfRule>
  </conditionalFormatting>
  <conditionalFormatting sqref="E41">
    <cfRule type="cellIs" dxfId="127" priority="140" stopIfTrue="1" operator="lessThan">
      <formula>($E$41 * 0.25)</formula>
    </cfRule>
  </conditionalFormatting>
  <conditionalFormatting sqref="E42">
    <cfRule type="cellIs" dxfId="126" priority="141" stopIfTrue="1" operator="greaterThan">
      <formula>$E$42</formula>
    </cfRule>
  </conditionalFormatting>
  <conditionalFormatting sqref="E42">
    <cfRule type="cellIs" dxfId="125" priority="142" stopIfTrue="1" operator="equal">
      <formula>""</formula>
    </cfRule>
  </conditionalFormatting>
  <conditionalFormatting sqref="E42">
    <cfRule type="cellIs" dxfId="124" priority="143" stopIfTrue="1" operator="equal">
      <formula>0</formula>
    </cfRule>
  </conditionalFormatting>
  <conditionalFormatting sqref="E42">
    <cfRule type="cellIs" dxfId="123" priority="144" stopIfTrue="1" operator="lessThan">
      <formula>($E$42 * 0.25)</formula>
    </cfRule>
  </conditionalFormatting>
  <conditionalFormatting sqref="E43">
    <cfRule type="cellIs" dxfId="122" priority="145" stopIfTrue="1" operator="greaterThan">
      <formula>$E$43</formula>
    </cfRule>
  </conditionalFormatting>
  <conditionalFormatting sqref="E43">
    <cfRule type="cellIs" dxfId="121" priority="146" stopIfTrue="1" operator="equal">
      <formula>""</formula>
    </cfRule>
  </conditionalFormatting>
  <conditionalFormatting sqref="E43">
    <cfRule type="cellIs" dxfId="120" priority="147" stopIfTrue="1" operator="equal">
      <formula>0</formula>
    </cfRule>
  </conditionalFormatting>
  <conditionalFormatting sqref="E43">
    <cfRule type="cellIs" dxfId="119" priority="148" stopIfTrue="1" operator="lessThan">
      <formula>($E$43 * 0.25)</formula>
    </cfRule>
  </conditionalFormatting>
  <conditionalFormatting sqref="E44">
    <cfRule type="cellIs" dxfId="118" priority="149" stopIfTrue="1" operator="greaterThan">
      <formula>$E$44</formula>
    </cfRule>
  </conditionalFormatting>
  <conditionalFormatting sqref="E44">
    <cfRule type="cellIs" dxfId="117" priority="150" stopIfTrue="1" operator="equal">
      <formula>""</formula>
    </cfRule>
  </conditionalFormatting>
  <conditionalFormatting sqref="E44">
    <cfRule type="cellIs" dxfId="116" priority="151" stopIfTrue="1" operator="equal">
      <formula>0</formula>
    </cfRule>
  </conditionalFormatting>
  <conditionalFormatting sqref="E44">
    <cfRule type="cellIs" dxfId="115" priority="152" stopIfTrue="1" operator="lessThan">
      <formula>($E$44 * 0.25)</formula>
    </cfRule>
  </conditionalFormatting>
  <conditionalFormatting sqref="E45">
    <cfRule type="cellIs" dxfId="114" priority="153" stopIfTrue="1" operator="greaterThan">
      <formula>$E$45</formula>
    </cfRule>
  </conditionalFormatting>
  <conditionalFormatting sqref="E45">
    <cfRule type="cellIs" dxfId="113" priority="154" stopIfTrue="1" operator="equal">
      <formula>""</formula>
    </cfRule>
  </conditionalFormatting>
  <conditionalFormatting sqref="E45">
    <cfRule type="cellIs" dxfId="112" priority="155" stopIfTrue="1" operator="equal">
      <formula>0</formula>
    </cfRule>
  </conditionalFormatting>
  <conditionalFormatting sqref="E45">
    <cfRule type="cellIs" dxfId="111" priority="156" stopIfTrue="1" operator="lessThan">
      <formula>($E$45 * 0.25)</formula>
    </cfRule>
  </conditionalFormatting>
  <conditionalFormatting sqref="E46">
    <cfRule type="cellIs" dxfId="110" priority="157" stopIfTrue="1" operator="greaterThan">
      <formula>$E$46</formula>
    </cfRule>
  </conditionalFormatting>
  <conditionalFormatting sqref="E46">
    <cfRule type="cellIs" dxfId="109" priority="158" stopIfTrue="1" operator="equal">
      <formula>""</formula>
    </cfRule>
  </conditionalFormatting>
  <conditionalFormatting sqref="E46">
    <cfRule type="cellIs" dxfId="108" priority="159" stopIfTrue="1" operator="equal">
      <formula>0</formula>
    </cfRule>
  </conditionalFormatting>
  <conditionalFormatting sqref="E46">
    <cfRule type="cellIs" dxfId="107" priority="160" stopIfTrue="1" operator="lessThan">
      <formula>($E$46 * 0.25)</formula>
    </cfRule>
  </conditionalFormatting>
  <conditionalFormatting sqref="E47">
    <cfRule type="cellIs" dxfId="106" priority="161" stopIfTrue="1" operator="greaterThan">
      <formula>$E$47</formula>
    </cfRule>
  </conditionalFormatting>
  <conditionalFormatting sqref="E47">
    <cfRule type="cellIs" dxfId="105" priority="162" stopIfTrue="1" operator="equal">
      <formula>""</formula>
    </cfRule>
  </conditionalFormatting>
  <conditionalFormatting sqref="E47">
    <cfRule type="cellIs" dxfId="104" priority="163" stopIfTrue="1" operator="equal">
      <formula>0</formula>
    </cfRule>
  </conditionalFormatting>
  <conditionalFormatting sqref="E47">
    <cfRule type="cellIs" dxfId="103" priority="164" stopIfTrue="1" operator="lessThan">
      <formula>($E$47 * 0.25)</formula>
    </cfRule>
  </conditionalFormatting>
  <conditionalFormatting sqref="E48">
    <cfRule type="cellIs" dxfId="102" priority="165" stopIfTrue="1" operator="greaterThan">
      <formula>$E$48</formula>
    </cfRule>
  </conditionalFormatting>
  <conditionalFormatting sqref="E48">
    <cfRule type="cellIs" dxfId="101" priority="166" stopIfTrue="1" operator="equal">
      <formula>""</formula>
    </cfRule>
  </conditionalFormatting>
  <conditionalFormatting sqref="E48">
    <cfRule type="cellIs" dxfId="100" priority="167" stopIfTrue="1" operator="equal">
      <formula>0</formula>
    </cfRule>
  </conditionalFormatting>
  <conditionalFormatting sqref="E48">
    <cfRule type="cellIs" dxfId="99" priority="168" stopIfTrue="1" operator="lessThan">
      <formula>($E$48 * 0.25)</formula>
    </cfRule>
  </conditionalFormatting>
  <conditionalFormatting sqref="E49">
    <cfRule type="cellIs" dxfId="98" priority="169" stopIfTrue="1" operator="greaterThan">
      <formula>$E$49</formula>
    </cfRule>
  </conditionalFormatting>
  <conditionalFormatting sqref="E49">
    <cfRule type="cellIs" dxfId="97" priority="170" stopIfTrue="1" operator="equal">
      <formula>""</formula>
    </cfRule>
  </conditionalFormatting>
  <conditionalFormatting sqref="E49">
    <cfRule type="cellIs" dxfId="96" priority="171" stopIfTrue="1" operator="equal">
      <formula>0</formula>
    </cfRule>
  </conditionalFormatting>
  <conditionalFormatting sqref="E49">
    <cfRule type="cellIs" dxfId="95" priority="172" stopIfTrue="1" operator="lessThan">
      <formula>($E$49 * 0.25)</formula>
    </cfRule>
  </conditionalFormatting>
  <conditionalFormatting sqref="E50">
    <cfRule type="cellIs" dxfId="94" priority="173" stopIfTrue="1" operator="greaterThan">
      <formula>$E$50</formula>
    </cfRule>
  </conditionalFormatting>
  <conditionalFormatting sqref="E50">
    <cfRule type="cellIs" dxfId="93" priority="174" stopIfTrue="1" operator="equal">
      <formula>""</formula>
    </cfRule>
  </conditionalFormatting>
  <conditionalFormatting sqref="E50">
    <cfRule type="cellIs" dxfId="92" priority="175" stopIfTrue="1" operator="equal">
      <formula>0</formula>
    </cfRule>
  </conditionalFormatting>
  <conditionalFormatting sqref="E50">
    <cfRule type="cellIs" dxfId="91" priority="176" stopIfTrue="1" operator="lessThan">
      <formula>($E$50 * 0.25)</formula>
    </cfRule>
  </conditionalFormatting>
  <conditionalFormatting sqref="E51">
    <cfRule type="cellIs" dxfId="90" priority="177" stopIfTrue="1" operator="greaterThan">
      <formula>$E$51</formula>
    </cfRule>
  </conditionalFormatting>
  <conditionalFormatting sqref="E51">
    <cfRule type="cellIs" dxfId="89" priority="178" stopIfTrue="1" operator="equal">
      <formula>""</formula>
    </cfRule>
  </conditionalFormatting>
  <conditionalFormatting sqref="E51">
    <cfRule type="cellIs" dxfId="88" priority="179" stopIfTrue="1" operator="equal">
      <formula>0</formula>
    </cfRule>
  </conditionalFormatting>
  <conditionalFormatting sqref="E51">
    <cfRule type="cellIs" dxfId="87" priority="180" stopIfTrue="1" operator="lessThan">
      <formula>($E$51 * 0.25)</formula>
    </cfRule>
  </conditionalFormatting>
  <conditionalFormatting sqref="E52">
    <cfRule type="cellIs" dxfId="86" priority="181" stopIfTrue="1" operator="greaterThan">
      <formula>$E$52</formula>
    </cfRule>
  </conditionalFormatting>
  <conditionalFormatting sqref="E52">
    <cfRule type="cellIs" dxfId="85" priority="182" stopIfTrue="1" operator="equal">
      <formula>""</formula>
    </cfRule>
  </conditionalFormatting>
  <conditionalFormatting sqref="E52">
    <cfRule type="cellIs" dxfId="84" priority="183" stopIfTrue="1" operator="equal">
      <formula>0</formula>
    </cfRule>
  </conditionalFormatting>
  <conditionalFormatting sqref="E52">
    <cfRule type="cellIs" dxfId="83" priority="184" stopIfTrue="1" operator="lessThan">
      <formula>($E$52 * 0.25)</formula>
    </cfRule>
  </conditionalFormatting>
  <conditionalFormatting sqref="E53">
    <cfRule type="cellIs" dxfId="82" priority="185" stopIfTrue="1" operator="greaterThan">
      <formula>$E$53</formula>
    </cfRule>
  </conditionalFormatting>
  <conditionalFormatting sqref="E53">
    <cfRule type="cellIs" dxfId="81" priority="186" stopIfTrue="1" operator="equal">
      <formula>""</formula>
    </cfRule>
  </conditionalFormatting>
  <conditionalFormatting sqref="E53">
    <cfRule type="cellIs" dxfId="80" priority="187" stopIfTrue="1" operator="equal">
      <formula>0</formula>
    </cfRule>
  </conditionalFormatting>
  <conditionalFormatting sqref="E53">
    <cfRule type="cellIs" dxfId="79" priority="188" stopIfTrue="1" operator="lessThan">
      <formula>($E$53 * 0.25)</formula>
    </cfRule>
  </conditionalFormatting>
  <conditionalFormatting sqref="E54">
    <cfRule type="cellIs" dxfId="78" priority="189" stopIfTrue="1" operator="greaterThan">
      <formula>$E$54</formula>
    </cfRule>
  </conditionalFormatting>
  <conditionalFormatting sqref="E54">
    <cfRule type="cellIs" dxfId="77" priority="190" stopIfTrue="1" operator="equal">
      <formula>""</formula>
    </cfRule>
  </conditionalFormatting>
  <conditionalFormatting sqref="E54">
    <cfRule type="cellIs" dxfId="76" priority="191" stopIfTrue="1" operator="equal">
      <formula>0</formula>
    </cfRule>
  </conditionalFormatting>
  <conditionalFormatting sqref="E54">
    <cfRule type="cellIs" dxfId="75" priority="192" stopIfTrue="1" operator="lessThan">
      <formula>($E$54 * 0.25)</formula>
    </cfRule>
  </conditionalFormatting>
  <conditionalFormatting sqref="E55">
    <cfRule type="cellIs" dxfId="74" priority="193" stopIfTrue="1" operator="greaterThan">
      <formula>$E$55</formula>
    </cfRule>
  </conditionalFormatting>
  <conditionalFormatting sqref="E55">
    <cfRule type="cellIs" dxfId="73" priority="194" stopIfTrue="1" operator="equal">
      <formula>""</formula>
    </cfRule>
  </conditionalFormatting>
  <conditionalFormatting sqref="E55">
    <cfRule type="cellIs" dxfId="72" priority="195" stopIfTrue="1" operator="equal">
      <formula>0</formula>
    </cfRule>
  </conditionalFormatting>
  <conditionalFormatting sqref="E55">
    <cfRule type="cellIs" dxfId="71" priority="196" stopIfTrue="1" operator="lessThan">
      <formula>($E$55 * 0.25)</formula>
    </cfRule>
  </conditionalFormatting>
  <conditionalFormatting sqref="E56">
    <cfRule type="cellIs" dxfId="70" priority="197" stopIfTrue="1" operator="greaterThan">
      <formula>$E$56</formula>
    </cfRule>
  </conditionalFormatting>
  <conditionalFormatting sqref="E56">
    <cfRule type="cellIs" dxfId="69" priority="198" stopIfTrue="1" operator="equal">
      <formula>""</formula>
    </cfRule>
  </conditionalFormatting>
  <conditionalFormatting sqref="E56">
    <cfRule type="cellIs" dxfId="68" priority="199" stopIfTrue="1" operator="equal">
      <formula>0</formula>
    </cfRule>
  </conditionalFormatting>
  <conditionalFormatting sqref="E56">
    <cfRule type="cellIs" dxfId="67" priority="200" stopIfTrue="1" operator="lessThan">
      <formula>($E$56 * 0.25)</formula>
    </cfRule>
  </conditionalFormatting>
  <conditionalFormatting sqref="E57">
    <cfRule type="cellIs" dxfId="66" priority="201" stopIfTrue="1" operator="greaterThan">
      <formula>$E$57</formula>
    </cfRule>
  </conditionalFormatting>
  <conditionalFormatting sqref="E57">
    <cfRule type="cellIs" dxfId="65" priority="202" stopIfTrue="1" operator="equal">
      <formula>""</formula>
    </cfRule>
  </conditionalFormatting>
  <conditionalFormatting sqref="E57">
    <cfRule type="cellIs" dxfId="64" priority="203" stopIfTrue="1" operator="equal">
      <formula>0</formula>
    </cfRule>
  </conditionalFormatting>
  <conditionalFormatting sqref="E57">
    <cfRule type="cellIs" dxfId="63" priority="204" stopIfTrue="1" operator="lessThan">
      <formula>($E$57 * 0.25)</formula>
    </cfRule>
  </conditionalFormatting>
  <conditionalFormatting sqref="E58">
    <cfRule type="cellIs" dxfId="62" priority="205" stopIfTrue="1" operator="greaterThan">
      <formula>$E$58</formula>
    </cfRule>
  </conditionalFormatting>
  <conditionalFormatting sqref="E58">
    <cfRule type="cellIs" dxfId="61" priority="206" stopIfTrue="1" operator="equal">
      <formula>""</formula>
    </cfRule>
  </conditionalFormatting>
  <conditionalFormatting sqref="E58">
    <cfRule type="cellIs" dxfId="60" priority="207" stopIfTrue="1" operator="equal">
      <formula>0</formula>
    </cfRule>
  </conditionalFormatting>
  <conditionalFormatting sqref="E58">
    <cfRule type="cellIs" dxfId="59" priority="208" stopIfTrue="1" operator="lessThan">
      <formula>($E$58 * 0.25)</formula>
    </cfRule>
  </conditionalFormatting>
  <conditionalFormatting sqref="E59">
    <cfRule type="cellIs" dxfId="58" priority="209" stopIfTrue="1" operator="greaterThan">
      <formula>$E$59</formula>
    </cfRule>
  </conditionalFormatting>
  <conditionalFormatting sqref="E59">
    <cfRule type="cellIs" dxfId="57" priority="210" stopIfTrue="1" operator="equal">
      <formula>""</formula>
    </cfRule>
  </conditionalFormatting>
  <conditionalFormatting sqref="E59">
    <cfRule type="cellIs" dxfId="56" priority="211" stopIfTrue="1" operator="equal">
      <formula>0</formula>
    </cfRule>
  </conditionalFormatting>
  <conditionalFormatting sqref="E59">
    <cfRule type="cellIs" dxfId="55" priority="212" stopIfTrue="1" operator="lessThan">
      <formula>($E$59 * 0.25)</formula>
    </cfRule>
  </conditionalFormatting>
  <conditionalFormatting sqref="E60">
    <cfRule type="cellIs" dxfId="54" priority="213" stopIfTrue="1" operator="greaterThan">
      <formula>$E$60</formula>
    </cfRule>
  </conditionalFormatting>
  <conditionalFormatting sqref="E60">
    <cfRule type="cellIs" dxfId="53" priority="214" stopIfTrue="1" operator="equal">
      <formula>""</formula>
    </cfRule>
  </conditionalFormatting>
  <conditionalFormatting sqref="E60">
    <cfRule type="cellIs" dxfId="52" priority="215" stopIfTrue="1" operator="equal">
      <formula>0</formula>
    </cfRule>
  </conditionalFormatting>
  <conditionalFormatting sqref="E60">
    <cfRule type="cellIs" dxfId="51" priority="216" stopIfTrue="1" operator="lessThan">
      <formula>($E$60 * 0.25)</formula>
    </cfRule>
  </conditionalFormatting>
  <conditionalFormatting sqref="E61">
    <cfRule type="cellIs" dxfId="50" priority="217" stopIfTrue="1" operator="greaterThan">
      <formula>$E$61</formula>
    </cfRule>
  </conditionalFormatting>
  <conditionalFormatting sqref="E61">
    <cfRule type="cellIs" dxfId="49" priority="218" stopIfTrue="1" operator="equal">
      <formula>""</formula>
    </cfRule>
  </conditionalFormatting>
  <conditionalFormatting sqref="E61">
    <cfRule type="cellIs" dxfId="48" priority="219" stopIfTrue="1" operator="equal">
      <formula>0</formula>
    </cfRule>
  </conditionalFormatting>
  <conditionalFormatting sqref="E61">
    <cfRule type="cellIs" dxfId="47" priority="220" stopIfTrue="1" operator="lessThan">
      <formula>($E$61 * 0.25)</formula>
    </cfRule>
  </conditionalFormatting>
  <conditionalFormatting sqref="E62">
    <cfRule type="cellIs" dxfId="46" priority="221" stopIfTrue="1" operator="greaterThan">
      <formula>$E$62</formula>
    </cfRule>
  </conditionalFormatting>
  <conditionalFormatting sqref="E62">
    <cfRule type="cellIs" dxfId="45" priority="222" stopIfTrue="1" operator="equal">
      <formula>""</formula>
    </cfRule>
  </conditionalFormatting>
  <conditionalFormatting sqref="E62">
    <cfRule type="cellIs" dxfId="44" priority="223" stopIfTrue="1" operator="equal">
      <formula>0</formula>
    </cfRule>
  </conditionalFormatting>
  <conditionalFormatting sqref="E62">
    <cfRule type="cellIs" dxfId="43" priority="224" stopIfTrue="1" operator="lessThan">
      <formula>($E$62 * 0.25)</formula>
    </cfRule>
  </conditionalFormatting>
  <conditionalFormatting sqref="E63">
    <cfRule type="cellIs" dxfId="42" priority="225" stopIfTrue="1" operator="greaterThan">
      <formula>$E$63</formula>
    </cfRule>
  </conditionalFormatting>
  <conditionalFormatting sqref="E63">
    <cfRule type="cellIs" dxfId="41" priority="226" stopIfTrue="1" operator="equal">
      <formula>""</formula>
    </cfRule>
  </conditionalFormatting>
  <conditionalFormatting sqref="E63">
    <cfRule type="cellIs" dxfId="40" priority="227" stopIfTrue="1" operator="equal">
      <formula>0</formula>
    </cfRule>
  </conditionalFormatting>
  <conditionalFormatting sqref="E63">
    <cfRule type="cellIs" dxfId="39" priority="228" stopIfTrue="1" operator="lessThan">
      <formula>($E$63 * 0.25)</formula>
    </cfRule>
  </conditionalFormatting>
  <conditionalFormatting sqref="E64">
    <cfRule type="cellIs" dxfId="38" priority="229" stopIfTrue="1" operator="greaterThan">
      <formula>$E$64</formula>
    </cfRule>
  </conditionalFormatting>
  <conditionalFormatting sqref="E64">
    <cfRule type="cellIs" dxfId="37" priority="230" stopIfTrue="1" operator="equal">
      <formula>""</formula>
    </cfRule>
  </conditionalFormatting>
  <conditionalFormatting sqref="E64">
    <cfRule type="cellIs" dxfId="36" priority="231" stopIfTrue="1" operator="equal">
      <formula>0</formula>
    </cfRule>
  </conditionalFormatting>
  <conditionalFormatting sqref="E64">
    <cfRule type="cellIs" dxfId="35" priority="232" stopIfTrue="1" operator="lessThan">
      <formula>($E$64 * 0.25)</formula>
    </cfRule>
  </conditionalFormatting>
  <conditionalFormatting sqref="E65">
    <cfRule type="cellIs" dxfId="34" priority="233" stopIfTrue="1" operator="greaterThan">
      <formula>$E$65</formula>
    </cfRule>
  </conditionalFormatting>
  <conditionalFormatting sqref="E65">
    <cfRule type="cellIs" dxfId="33" priority="234" stopIfTrue="1" operator="equal">
      <formula>""</formula>
    </cfRule>
  </conditionalFormatting>
  <conditionalFormatting sqref="E65">
    <cfRule type="cellIs" dxfId="32" priority="235" stopIfTrue="1" operator="equal">
      <formula>0</formula>
    </cfRule>
  </conditionalFormatting>
  <conditionalFormatting sqref="E65">
    <cfRule type="cellIs" dxfId="31" priority="236" stopIfTrue="1" operator="lessThan">
      <formula>($E$65 * 0.25)</formula>
    </cfRule>
  </conditionalFormatting>
  <conditionalFormatting sqref="E66">
    <cfRule type="cellIs" dxfId="30" priority="237" stopIfTrue="1" operator="greaterThan">
      <formula>$E$66</formula>
    </cfRule>
  </conditionalFormatting>
  <conditionalFormatting sqref="E66">
    <cfRule type="cellIs" dxfId="29" priority="238" stopIfTrue="1" operator="equal">
      <formula>""</formula>
    </cfRule>
  </conditionalFormatting>
  <conditionalFormatting sqref="E66">
    <cfRule type="cellIs" dxfId="28" priority="239" stopIfTrue="1" operator="equal">
      <formula>0</formula>
    </cfRule>
  </conditionalFormatting>
  <conditionalFormatting sqref="E66">
    <cfRule type="cellIs" dxfId="27" priority="240" stopIfTrue="1" operator="lessThan">
      <formula>($E$66 * 0.25)</formula>
    </cfRule>
  </conditionalFormatting>
  <conditionalFormatting sqref="E67">
    <cfRule type="cellIs" dxfId="26" priority="241" stopIfTrue="1" operator="greaterThan">
      <formula>$E$67</formula>
    </cfRule>
  </conditionalFormatting>
  <conditionalFormatting sqref="E67">
    <cfRule type="cellIs" dxfId="25" priority="242" stopIfTrue="1" operator="equal">
      <formula>""</formula>
    </cfRule>
  </conditionalFormatting>
  <conditionalFormatting sqref="E67">
    <cfRule type="cellIs" dxfId="24" priority="243" stopIfTrue="1" operator="equal">
      <formula>0</formula>
    </cfRule>
  </conditionalFormatting>
  <conditionalFormatting sqref="E67">
    <cfRule type="cellIs" dxfId="23" priority="244" stopIfTrue="1" operator="lessThan">
      <formula>($E$67 * 0.25)</formula>
    </cfRule>
  </conditionalFormatting>
  <conditionalFormatting sqref="E68">
    <cfRule type="cellIs" dxfId="22" priority="245" stopIfTrue="1" operator="greaterThan">
      <formula>$E$68</formula>
    </cfRule>
  </conditionalFormatting>
  <conditionalFormatting sqref="E68">
    <cfRule type="cellIs" dxfId="21" priority="246" stopIfTrue="1" operator="equal">
      <formula>""</formula>
    </cfRule>
  </conditionalFormatting>
  <conditionalFormatting sqref="E68">
    <cfRule type="cellIs" dxfId="20" priority="247" stopIfTrue="1" operator="equal">
      <formula>0</formula>
    </cfRule>
  </conditionalFormatting>
  <conditionalFormatting sqref="E68">
    <cfRule type="cellIs" dxfId="19" priority="248" stopIfTrue="1" operator="lessThan">
      <formula>($E$68 * 0.25)</formula>
    </cfRule>
  </conditionalFormatting>
  <conditionalFormatting sqref="E69">
    <cfRule type="cellIs" dxfId="18" priority="249" stopIfTrue="1" operator="greaterThan">
      <formula>$E$69</formula>
    </cfRule>
  </conditionalFormatting>
  <conditionalFormatting sqref="E69">
    <cfRule type="cellIs" dxfId="17" priority="250" stopIfTrue="1" operator="equal">
      <formula>""</formula>
    </cfRule>
  </conditionalFormatting>
  <conditionalFormatting sqref="E69">
    <cfRule type="cellIs" dxfId="16" priority="251" stopIfTrue="1" operator="equal">
      <formula>0</formula>
    </cfRule>
  </conditionalFormatting>
  <conditionalFormatting sqref="E69">
    <cfRule type="cellIs" dxfId="15" priority="252" stopIfTrue="1" operator="lessThan">
      <formula>($E$69 * 0.25)</formula>
    </cfRule>
  </conditionalFormatting>
  <conditionalFormatting sqref="E70">
    <cfRule type="cellIs" dxfId="14" priority="253" stopIfTrue="1" operator="greaterThan">
      <formula>$E$70</formula>
    </cfRule>
  </conditionalFormatting>
  <conditionalFormatting sqref="E70">
    <cfRule type="cellIs" dxfId="13" priority="254" stopIfTrue="1" operator="equal">
      <formula>""</formula>
    </cfRule>
  </conditionalFormatting>
  <conditionalFormatting sqref="E70">
    <cfRule type="cellIs" dxfId="12" priority="255" stopIfTrue="1" operator="equal">
      <formula>0</formula>
    </cfRule>
  </conditionalFormatting>
  <conditionalFormatting sqref="E70">
    <cfRule type="cellIs" dxfId="11" priority="256" stopIfTrue="1" operator="lessThan">
      <formula>($E$70 * 0.25)</formula>
    </cfRule>
  </conditionalFormatting>
  <conditionalFormatting sqref="E71">
    <cfRule type="cellIs" dxfId="10" priority="257" stopIfTrue="1" operator="lessThan">
      <formula>$E$71</formula>
    </cfRule>
  </conditionalFormatting>
  <conditionalFormatting sqref="E71">
    <cfRule type="cellIs" dxfId="9" priority="258" stopIfTrue="1" operator="greaterThan">
      <formula>0</formula>
    </cfRule>
  </conditionalFormatting>
  <conditionalFormatting sqref="E72">
    <cfRule type="cellIs" dxfId="8" priority="259" stopIfTrue="1" operator="lessThan">
      <formula>$E$72</formula>
    </cfRule>
  </conditionalFormatting>
  <conditionalFormatting sqref="E72">
    <cfRule type="cellIs" dxfId="7" priority="260" stopIfTrue="1" operator="greaterThan">
      <formula>0</formula>
    </cfRule>
  </conditionalFormatting>
  <conditionalFormatting sqref="E73">
    <cfRule type="cellIs" dxfId="6" priority="261" stopIfTrue="1" operator="lessThan">
      <formula>$E$73</formula>
    </cfRule>
  </conditionalFormatting>
  <conditionalFormatting sqref="E73">
    <cfRule type="cellIs" dxfId="5" priority="262" stopIfTrue="1" operator="greaterThan">
      <formula>0</formula>
    </cfRule>
  </conditionalFormatting>
  <conditionalFormatting sqref="E74">
    <cfRule type="cellIs" dxfId="4" priority="263" stopIfTrue="1" operator="lessThan">
      <formula>$E$74</formula>
    </cfRule>
  </conditionalFormatting>
  <conditionalFormatting sqref="E74">
    <cfRule type="cellIs" dxfId="3" priority="264" stopIfTrue="1" operator="greaterThan">
      <formula>0</formula>
    </cfRule>
  </conditionalFormatting>
  <conditionalFormatting sqref="C77:AJ77">
    <cfRule type="cellIs" dxfId="2" priority="265" stopIfTrue="1" operator="equal">
      <formula>$D$79</formula>
    </cfRule>
  </conditionalFormatting>
  <conditionalFormatting sqref="C77:AJ77">
    <cfRule type="cellIs" dxfId="1" priority="266" stopIfTrue="1" operator="equal">
      <formula>$D$80</formula>
    </cfRule>
  </conditionalFormatting>
  <conditionalFormatting sqref="C77:AJ77">
    <cfRule type="cellIs" dxfId="0" priority="267" stopIfTrue="1" operator="equal">
      <formula>$D$81</formula>
    </cfRule>
  </conditionalFormatting>
  <hyperlinks>
    <hyperlink ref="O3" r:id="rId1" xr:uid="{E485D9C1-9371-403A-9F9C-DEF8F3B5CA3E}"/>
    <hyperlink ref="E3" r:id="rId2" display="Need Help using this ScoreCard?  Check out this training video." xr:uid="{C244CF65-BFF2-4A9F-B660-C372E450B3E0}"/>
    <hyperlink ref="D3" r:id="rId3" display="Need Help using this ScoreCard?  Check out this training video." xr:uid="{1B4F0E65-42C2-4CE7-9213-9802EB7D789C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1A3D-AD13-4AFE-9269-FC49AFA21132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533" priority="1" stopIfTrue="1" operator="greaterThan">
      <formula>$E$7</formula>
    </cfRule>
    <cfRule type="cellIs" dxfId="532" priority="2" stopIfTrue="1" operator="equal">
      <formula>""</formula>
    </cfRule>
    <cfRule type="cellIs" dxfId="531" priority="3" stopIfTrue="1" operator="equal">
      <formula>0</formula>
    </cfRule>
    <cfRule type="cellIs" dxfId="530" priority="4" stopIfTrue="1" operator="lessThan">
      <formula>($E$7 * 0.25)</formula>
    </cfRule>
  </conditionalFormatting>
  <conditionalFormatting sqref="E8:AJ8">
    <cfRule type="cellIs" dxfId="529" priority="5" stopIfTrue="1" operator="greaterThan">
      <formula>$E$8</formula>
    </cfRule>
    <cfRule type="cellIs" dxfId="528" priority="6" stopIfTrue="1" operator="equal">
      <formula>""</formula>
    </cfRule>
    <cfRule type="cellIs" dxfId="527" priority="7" stopIfTrue="1" operator="equal">
      <formula>0</formula>
    </cfRule>
    <cfRule type="cellIs" dxfId="526" priority="8" stopIfTrue="1" operator="lessThan">
      <formula>($E$8 * 0.25)</formula>
    </cfRule>
  </conditionalFormatting>
  <conditionalFormatting sqref="E9:AJ9">
    <cfRule type="cellIs" dxfId="525" priority="9" stopIfTrue="1" operator="greaterThan">
      <formula>$E$9</formula>
    </cfRule>
    <cfRule type="cellIs" dxfId="524" priority="10" stopIfTrue="1" operator="equal">
      <formula>""</formula>
    </cfRule>
    <cfRule type="cellIs" dxfId="523" priority="11" stopIfTrue="1" operator="equal">
      <formula>0</formula>
    </cfRule>
    <cfRule type="cellIs" dxfId="522" priority="12" stopIfTrue="1" operator="lessThan">
      <formula>($E$9 * 0.25)</formula>
    </cfRule>
  </conditionalFormatting>
  <conditionalFormatting sqref="E10:AJ10">
    <cfRule type="cellIs" dxfId="521" priority="13" stopIfTrue="1" operator="greaterThan">
      <formula>$E$10</formula>
    </cfRule>
    <cfRule type="cellIs" dxfId="520" priority="14" stopIfTrue="1" operator="equal">
      <formula>""</formula>
    </cfRule>
    <cfRule type="cellIs" dxfId="519" priority="15" stopIfTrue="1" operator="equal">
      <formula>0</formula>
    </cfRule>
    <cfRule type="cellIs" dxfId="518" priority="16" stopIfTrue="1" operator="lessThan">
      <formula>($E$10 * 0.25)</formula>
    </cfRule>
  </conditionalFormatting>
  <conditionalFormatting sqref="E11:AJ11">
    <cfRule type="cellIs" dxfId="517" priority="17" stopIfTrue="1" operator="greaterThan">
      <formula>$E$11</formula>
    </cfRule>
    <cfRule type="cellIs" dxfId="516" priority="18" stopIfTrue="1" operator="equal">
      <formula>""</formula>
    </cfRule>
    <cfRule type="cellIs" dxfId="515" priority="19" stopIfTrue="1" operator="equal">
      <formula>0</formula>
    </cfRule>
    <cfRule type="cellIs" dxfId="514" priority="20" stopIfTrue="1" operator="lessThan">
      <formula>($E$11 * 0.25)</formula>
    </cfRule>
  </conditionalFormatting>
  <conditionalFormatting sqref="E12:AJ12">
    <cfRule type="cellIs" dxfId="513" priority="21" stopIfTrue="1" operator="greaterThan">
      <formula>$E$12</formula>
    </cfRule>
    <cfRule type="cellIs" dxfId="512" priority="22" stopIfTrue="1" operator="equal">
      <formula>""</formula>
    </cfRule>
    <cfRule type="cellIs" dxfId="511" priority="23" stopIfTrue="1" operator="equal">
      <formula>0</formula>
    </cfRule>
    <cfRule type="cellIs" dxfId="510" priority="24" stopIfTrue="1" operator="lessThan">
      <formula>($E$12 * 0.25)</formula>
    </cfRule>
  </conditionalFormatting>
  <conditionalFormatting sqref="E13:AJ13">
    <cfRule type="cellIs" dxfId="509" priority="25" stopIfTrue="1" operator="greaterThan">
      <formula>$E$13</formula>
    </cfRule>
    <cfRule type="cellIs" dxfId="508" priority="26" stopIfTrue="1" operator="equal">
      <formula>""</formula>
    </cfRule>
    <cfRule type="cellIs" dxfId="507" priority="27" stopIfTrue="1" operator="equal">
      <formula>0</formula>
    </cfRule>
    <cfRule type="cellIs" dxfId="506" priority="28" stopIfTrue="1" operator="lessThan">
      <formula>($E$13 * 0.25)</formula>
    </cfRule>
  </conditionalFormatting>
  <conditionalFormatting sqref="E14:AJ14">
    <cfRule type="cellIs" dxfId="505" priority="29" stopIfTrue="1" operator="greaterThan">
      <formula>$E$14</formula>
    </cfRule>
    <cfRule type="cellIs" dxfId="504" priority="30" stopIfTrue="1" operator="equal">
      <formula>""</formula>
    </cfRule>
    <cfRule type="cellIs" dxfId="503" priority="31" stopIfTrue="1" operator="equal">
      <formula>0</formula>
    </cfRule>
    <cfRule type="cellIs" dxfId="502" priority="32" stopIfTrue="1" operator="lessThan">
      <formula>($E$14 * 0.25)</formula>
    </cfRule>
  </conditionalFormatting>
  <conditionalFormatting sqref="E15:AJ15">
    <cfRule type="cellIs" dxfId="501" priority="33" stopIfTrue="1" operator="greaterThan">
      <formula>$E$15</formula>
    </cfRule>
    <cfRule type="cellIs" dxfId="500" priority="34" stopIfTrue="1" operator="equal">
      <formula>""</formula>
    </cfRule>
    <cfRule type="cellIs" dxfId="499" priority="35" stopIfTrue="1" operator="equal">
      <formula>0</formula>
    </cfRule>
    <cfRule type="cellIs" dxfId="498" priority="36" stopIfTrue="1" operator="lessThan">
      <formula>($E$15 * 0.25)</formula>
    </cfRule>
  </conditionalFormatting>
  <conditionalFormatting sqref="E16:AJ16">
    <cfRule type="cellIs" dxfId="497" priority="37" stopIfTrue="1" operator="greaterThan">
      <formula>$E$16</formula>
    </cfRule>
    <cfRule type="cellIs" dxfId="496" priority="38" stopIfTrue="1" operator="equal">
      <formula>""</formula>
    </cfRule>
    <cfRule type="cellIs" dxfId="495" priority="39" stopIfTrue="1" operator="equal">
      <formula>0</formula>
    </cfRule>
    <cfRule type="cellIs" dxfId="494" priority="40" stopIfTrue="1" operator="lessThan">
      <formula>($E$16 * 0.25)</formula>
    </cfRule>
  </conditionalFormatting>
  <conditionalFormatting sqref="E17:AJ17">
    <cfRule type="cellIs" dxfId="493" priority="41" stopIfTrue="1" operator="greaterThan">
      <formula>$E$17</formula>
    </cfRule>
    <cfRule type="cellIs" dxfId="492" priority="42" stopIfTrue="1" operator="equal">
      <formula>""</formula>
    </cfRule>
    <cfRule type="cellIs" dxfId="491" priority="43" stopIfTrue="1" operator="equal">
      <formula>0</formula>
    </cfRule>
    <cfRule type="cellIs" dxfId="490" priority="44" stopIfTrue="1" operator="lessThan">
      <formula>($E$17 * 0.25)</formula>
    </cfRule>
  </conditionalFormatting>
  <conditionalFormatting sqref="E18:AJ18">
    <cfRule type="cellIs" dxfId="489" priority="45" stopIfTrue="1" operator="greaterThan">
      <formula>$E$18</formula>
    </cfRule>
    <cfRule type="cellIs" dxfId="488" priority="46" stopIfTrue="1" operator="equal">
      <formula>""</formula>
    </cfRule>
    <cfRule type="cellIs" dxfId="487" priority="47" stopIfTrue="1" operator="equal">
      <formula>0</formula>
    </cfRule>
    <cfRule type="cellIs" dxfId="486" priority="48" stopIfTrue="1" operator="lessThan">
      <formula>($E$18 * 0.25)</formula>
    </cfRule>
  </conditionalFormatting>
  <conditionalFormatting sqref="E19:AJ19">
    <cfRule type="cellIs" dxfId="485" priority="49" stopIfTrue="1" operator="greaterThan">
      <formula>$E$19</formula>
    </cfRule>
    <cfRule type="cellIs" dxfId="484" priority="50" stopIfTrue="1" operator="equal">
      <formula>""</formula>
    </cfRule>
    <cfRule type="cellIs" dxfId="483" priority="51" stopIfTrue="1" operator="equal">
      <formula>0</formula>
    </cfRule>
    <cfRule type="cellIs" dxfId="482" priority="52" stopIfTrue="1" operator="lessThan">
      <formula>($E$19 * 0.25)</formula>
    </cfRule>
  </conditionalFormatting>
  <conditionalFormatting sqref="E20:AJ20">
    <cfRule type="cellIs" dxfId="481" priority="53" stopIfTrue="1" operator="greaterThan">
      <formula>$E$20</formula>
    </cfRule>
    <cfRule type="cellIs" dxfId="480" priority="54" stopIfTrue="1" operator="equal">
      <formula>""</formula>
    </cfRule>
    <cfRule type="cellIs" dxfId="479" priority="55" stopIfTrue="1" operator="equal">
      <formula>0</formula>
    </cfRule>
    <cfRule type="cellIs" dxfId="478" priority="56" stopIfTrue="1" operator="lessThan">
      <formula>($E$20 * 0.25)</formula>
    </cfRule>
  </conditionalFormatting>
  <conditionalFormatting sqref="E21:AJ21">
    <cfRule type="cellIs" dxfId="477" priority="57" stopIfTrue="1" operator="greaterThan">
      <formula>$E$21</formula>
    </cfRule>
    <cfRule type="cellIs" dxfId="476" priority="58" stopIfTrue="1" operator="equal">
      <formula>""</formula>
    </cfRule>
    <cfRule type="cellIs" dxfId="475" priority="59" stopIfTrue="1" operator="equal">
      <formula>0</formula>
    </cfRule>
    <cfRule type="cellIs" dxfId="474" priority="60" stopIfTrue="1" operator="lessThan">
      <formula>($E$21 * 0.25)</formula>
    </cfRule>
  </conditionalFormatting>
  <conditionalFormatting sqref="E22:AJ22">
    <cfRule type="cellIs" dxfId="473" priority="61" stopIfTrue="1" operator="greaterThan">
      <formula>$E$22</formula>
    </cfRule>
    <cfRule type="cellIs" dxfId="472" priority="62" stopIfTrue="1" operator="equal">
      <formula>""</formula>
    </cfRule>
    <cfRule type="cellIs" dxfId="471" priority="63" stopIfTrue="1" operator="equal">
      <formula>0</formula>
    </cfRule>
    <cfRule type="cellIs" dxfId="470" priority="64" stopIfTrue="1" operator="lessThan">
      <formula>($E$22 * 0.25)</formula>
    </cfRule>
  </conditionalFormatting>
  <conditionalFormatting sqref="E23:AJ23">
    <cfRule type="cellIs" dxfId="469" priority="65" stopIfTrue="1" operator="greaterThan">
      <formula>$E$23</formula>
    </cfRule>
    <cfRule type="cellIs" dxfId="468" priority="66" stopIfTrue="1" operator="equal">
      <formula>""</formula>
    </cfRule>
    <cfRule type="cellIs" dxfId="467" priority="67" stopIfTrue="1" operator="equal">
      <formula>0</formula>
    </cfRule>
    <cfRule type="cellIs" dxfId="466" priority="68" stopIfTrue="1" operator="lessThan">
      <formula>($E$23 * 0.25)</formula>
    </cfRule>
  </conditionalFormatting>
  <conditionalFormatting sqref="E24:AJ24">
    <cfRule type="cellIs" dxfId="465" priority="69" stopIfTrue="1" operator="greaterThan">
      <formula>$E$24</formula>
    </cfRule>
    <cfRule type="cellIs" dxfId="464" priority="70" stopIfTrue="1" operator="equal">
      <formula>""</formula>
    </cfRule>
    <cfRule type="cellIs" dxfId="463" priority="71" stopIfTrue="1" operator="equal">
      <formula>0</formula>
    </cfRule>
    <cfRule type="cellIs" dxfId="462" priority="72" stopIfTrue="1" operator="lessThan">
      <formula>($E$24 * 0.25)</formula>
    </cfRule>
  </conditionalFormatting>
  <conditionalFormatting sqref="E25:AJ25">
    <cfRule type="cellIs" dxfId="461" priority="73" stopIfTrue="1" operator="greaterThan">
      <formula>$E$25</formula>
    </cfRule>
    <cfRule type="cellIs" dxfId="460" priority="74" stopIfTrue="1" operator="equal">
      <formula>""</formula>
    </cfRule>
    <cfRule type="cellIs" dxfId="459" priority="75" stopIfTrue="1" operator="equal">
      <formula>0</formula>
    </cfRule>
    <cfRule type="cellIs" dxfId="458" priority="76" stopIfTrue="1" operator="lessThan">
      <formula>($E$25 * 0.25)</formula>
    </cfRule>
  </conditionalFormatting>
  <conditionalFormatting sqref="E26:AJ26">
    <cfRule type="cellIs" dxfId="457" priority="77" stopIfTrue="1" operator="greaterThan">
      <formula>$E$26</formula>
    </cfRule>
    <cfRule type="cellIs" dxfId="456" priority="78" stopIfTrue="1" operator="equal">
      <formula>""</formula>
    </cfRule>
    <cfRule type="cellIs" dxfId="455" priority="79" stopIfTrue="1" operator="equal">
      <formula>0</formula>
    </cfRule>
    <cfRule type="cellIs" dxfId="454" priority="80" stopIfTrue="1" operator="lessThan">
      <formula>($E$26 * 0.25)</formula>
    </cfRule>
  </conditionalFormatting>
  <conditionalFormatting sqref="E27:AJ27">
    <cfRule type="cellIs" dxfId="453" priority="81" stopIfTrue="1" operator="greaterThan">
      <formula>$E$27</formula>
    </cfRule>
  </conditionalFormatting>
  <conditionalFormatting sqref="E27:AJ27">
    <cfRule type="cellIs" dxfId="452" priority="82" stopIfTrue="1" operator="equal">
      <formula>""</formula>
    </cfRule>
  </conditionalFormatting>
  <conditionalFormatting sqref="E27:AJ27">
    <cfRule type="cellIs" dxfId="451" priority="83" stopIfTrue="1" operator="equal">
      <formula>0</formula>
    </cfRule>
  </conditionalFormatting>
  <conditionalFormatting sqref="E27:AJ27">
    <cfRule type="cellIs" dxfId="450" priority="84" stopIfTrue="1" operator="lessThan">
      <formula>($E$27 * 0.25)</formula>
    </cfRule>
  </conditionalFormatting>
  <conditionalFormatting sqref="E28:AJ28">
    <cfRule type="cellIs" dxfId="449" priority="85" stopIfTrue="1" operator="greaterThan">
      <formula>$E$28</formula>
    </cfRule>
  </conditionalFormatting>
  <conditionalFormatting sqref="E28:AJ28">
    <cfRule type="cellIs" dxfId="448" priority="86" stopIfTrue="1" operator="equal">
      <formula>""</formula>
    </cfRule>
  </conditionalFormatting>
  <conditionalFormatting sqref="E28:AJ28">
    <cfRule type="cellIs" dxfId="447" priority="87" stopIfTrue="1" operator="equal">
      <formula>0</formula>
    </cfRule>
  </conditionalFormatting>
  <conditionalFormatting sqref="E28:AJ28">
    <cfRule type="cellIs" dxfId="446" priority="88" stopIfTrue="1" operator="lessThan">
      <formula>($E$28 * 0.25)</formula>
    </cfRule>
  </conditionalFormatting>
  <conditionalFormatting sqref="E29:AJ29">
    <cfRule type="cellIs" dxfId="445" priority="89" stopIfTrue="1" operator="greaterThan">
      <formula>$E$29</formula>
    </cfRule>
  </conditionalFormatting>
  <conditionalFormatting sqref="E29:AJ29">
    <cfRule type="cellIs" dxfId="444" priority="90" stopIfTrue="1" operator="equal">
      <formula>""</formula>
    </cfRule>
  </conditionalFormatting>
  <conditionalFormatting sqref="E29:AJ29">
    <cfRule type="cellIs" dxfId="443" priority="91" stopIfTrue="1" operator="equal">
      <formula>0</formula>
    </cfRule>
  </conditionalFormatting>
  <conditionalFormatting sqref="E29:AJ29">
    <cfRule type="cellIs" dxfId="442" priority="92" stopIfTrue="1" operator="lessThan">
      <formula>($E$29 * 0.25)</formula>
    </cfRule>
  </conditionalFormatting>
  <conditionalFormatting sqref="E30:AJ30">
    <cfRule type="cellIs" dxfId="441" priority="93" stopIfTrue="1" operator="greaterThan">
      <formula>$E$30</formula>
    </cfRule>
  </conditionalFormatting>
  <conditionalFormatting sqref="E30:AJ30">
    <cfRule type="cellIs" dxfId="440" priority="94" stopIfTrue="1" operator="equal">
      <formula>""</formula>
    </cfRule>
  </conditionalFormatting>
  <conditionalFormatting sqref="E30:AJ30">
    <cfRule type="cellIs" dxfId="439" priority="95" stopIfTrue="1" operator="equal">
      <formula>0</formula>
    </cfRule>
  </conditionalFormatting>
  <conditionalFormatting sqref="E30:AJ30">
    <cfRule type="cellIs" dxfId="438" priority="96" stopIfTrue="1" operator="lessThan">
      <formula>($E$30 * 0.25)</formula>
    </cfRule>
  </conditionalFormatting>
  <conditionalFormatting sqref="E31:AJ31">
    <cfRule type="cellIs" dxfId="437" priority="97" stopIfTrue="1" operator="greaterThan">
      <formula>$E$31</formula>
    </cfRule>
  </conditionalFormatting>
  <conditionalFormatting sqref="E31:AJ31">
    <cfRule type="cellIs" dxfId="436" priority="98" stopIfTrue="1" operator="equal">
      <formula>""</formula>
    </cfRule>
  </conditionalFormatting>
  <conditionalFormatting sqref="E31:AJ31">
    <cfRule type="cellIs" dxfId="435" priority="99" stopIfTrue="1" operator="equal">
      <formula>0</formula>
    </cfRule>
  </conditionalFormatting>
  <conditionalFormatting sqref="E31:AJ31">
    <cfRule type="cellIs" dxfId="434" priority="100" stopIfTrue="1" operator="lessThan">
      <formula>($E$31 * 0.25)</formula>
    </cfRule>
  </conditionalFormatting>
  <conditionalFormatting sqref="E32:AJ32">
    <cfRule type="cellIs" dxfId="433" priority="101" stopIfTrue="1" operator="greaterThan">
      <formula>$E$32</formula>
    </cfRule>
  </conditionalFormatting>
  <conditionalFormatting sqref="E32:AJ32">
    <cfRule type="cellIs" dxfId="432" priority="102" stopIfTrue="1" operator="equal">
      <formula>""</formula>
    </cfRule>
  </conditionalFormatting>
  <conditionalFormatting sqref="E32:AJ32">
    <cfRule type="cellIs" dxfId="431" priority="103" stopIfTrue="1" operator="equal">
      <formula>0</formula>
    </cfRule>
  </conditionalFormatting>
  <conditionalFormatting sqref="E32:AJ32">
    <cfRule type="cellIs" dxfId="430" priority="104" stopIfTrue="1" operator="lessThan">
      <formula>($E$32 * 0.25)</formula>
    </cfRule>
  </conditionalFormatting>
  <conditionalFormatting sqref="E33:AJ33">
    <cfRule type="cellIs" dxfId="429" priority="105" stopIfTrue="1" operator="greaterThan">
      <formula>$E$33</formula>
    </cfRule>
  </conditionalFormatting>
  <conditionalFormatting sqref="E33:AJ33">
    <cfRule type="cellIs" dxfId="428" priority="106" stopIfTrue="1" operator="equal">
      <formula>""</formula>
    </cfRule>
  </conditionalFormatting>
  <conditionalFormatting sqref="E33:AJ33">
    <cfRule type="cellIs" dxfId="427" priority="107" stopIfTrue="1" operator="equal">
      <formula>0</formula>
    </cfRule>
  </conditionalFormatting>
  <conditionalFormatting sqref="E33:AJ33">
    <cfRule type="cellIs" dxfId="426" priority="108" stopIfTrue="1" operator="lessThan">
      <formula>($E$33 * 0.25)</formula>
    </cfRule>
  </conditionalFormatting>
  <conditionalFormatting sqref="E34:AJ34">
    <cfRule type="cellIs" dxfId="425" priority="109" stopIfTrue="1" operator="greaterThan">
      <formula>$E$34</formula>
    </cfRule>
  </conditionalFormatting>
  <conditionalFormatting sqref="E34:AJ34">
    <cfRule type="cellIs" dxfId="424" priority="110" stopIfTrue="1" operator="equal">
      <formula>""</formula>
    </cfRule>
  </conditionalFormatting>
  <conditionalFormatting sqref="E34:AJ34">
    <cfRule type="cellIs" dxfId="423" priority="111" stopIfTrue="1" operator="equal">
      <formula>0</formula>
    </cfRule>
  </conditionalFormatting>
  <conditionalFormatting sqref="E34:AJ34">
    <cfRule type="cellIs" dxfId="422" priority="112" stopIfTrue="1" operator="lessThan">
      <formula>($E$34 * 0.25)</formula>
    </cfRule>
  </conditionalFormatting>
  <conditionalFormatting sqref="E35:AJ35">
    <cfRule type="cellIs" dxfId="421" priority="113" stopIfTrue="1" operator="greaterThan">
      <formula>$E$35</formula>
    </cfRule>
  </conditionalFormatting>
  <conditionalFormatting sqref="E35:AJ35">
    <cfRule type="cellIs" dxfId="420" priority="114" stopIfTrue="1" operator="equal">
      <formula>""</formula>
    </cfRule>
  </conditionalFormatting>
  <conditionalFormatting sqref="E35:AJ35">
    <cfRule type="cellIs" dxfId="419" priority="115" stopIfTrue="1" operator="equal">
      <formula>0</formula>
    </cfRule>
  </conditionalFormatting>
  <conditionalFormatting sqref="E35:AJ35">
    <cfRule type="cellIs" dxfId="418" priority="116" stopIfTrue="1" operator="lessThan">
      <formula>($E$35 * 0.25)</formula>
    </cfRule>
  </conditionalFormatting>
  <conditionalFormatting sqref="E36:AJ36">
    <cfRule type="cellIs" dxfId="417" priority="117" stopIfTrue="1" operator="greaterThan">
      <formula>$E$36</formula>
    </cfRule>
  </conditionalFormatting>
  <conditionalFormatting sqref="E36:AJ36">
    <cfRule type="cellIs" dxfId="416" priority="118" stopIfTrue="1" operator="equal">
      <formula>""</formula>
    </cfRule>
  </conditionalFormatting>
  <conditionalFormatting sqref="E36:AJ36">
    <cfRule type="cellIs" dxfId="415" priority="119" stopIfTrue="1" operator="equal">
      <formula>0</formula>
    </cfRule>
  </conditionalFormatting>
  <conditionalFormatting sqref="E36:AJ36">
    <cfRule type="cellIs" dxfId="414" priority="120" stopIfTrue="1" operator="lessThan">
      <formula>($E$36 * 0.25)</formula>
    </cfRule>
  </conditionalFormatting>
  <conditionalFormatting sqref="E37:AJ37">
    <cfRule type="cellIs" dxfId="413" priority="121" stopIfTrue="1" operator="greaterThan">
      <formula>$E$37</formula>
    </cfRule>
  </conditionalFormatting>
  <conditionalFormatting sqref="E37:AJ37">
    <cfRule type="cellIs" dxfId="412" priority="122" stopIfTrue="1" operator="equal">
      <formula>""</formula>
    </cfRule>
  </conditionalFormatting>
  <conditionalFormatting sqref="E37:AJ37">
    <cfRule type="cellIs" dxfId="411" priority="123" stopIfTrue="1" operator="equal">
      <formula>0</formula>
    </cfRule>
  </conditionalFormatting>
  <conditionalFormatting sqref="E37:AJ37">
    <cfRule type="cellIs" dxfId="410" priority="124" stopIfTrue="1" operator="lessThan">
      <formula>($E$37 * 0.25)</formula>
    </cfRule>
  </conditionalFormatting>
  <conditionalFormatting sqref="E38:AJ38">
    <cfRule type="cellIs" dxfId="409" priority="125" stopIfTrue="1" operator="greaterThan">
      <formula>$E$38</formula>
    </cfRule>
  </conditionalFormatting>
  <conditionalFormatting sqref="E38:AJ38">
    <cfRule type="cellIs" dxfId="408" priority="126" stopIfTrue="1" operator="equal">
      <formula>""</formula>
    </cfRule>
  </conditionalFormatting>
  <conditionalFormatting sqref="E38:AJ38">
    <cfRule type="cellIs" dxfId="407" priority="127" stopIfTrue="1" operator="equal">
      <formula>0</formula>
    </cfRule>
  </conditionalFormatting>
  <conditionalFormatting sqref="E38:AJ38">
    <cfRule type="cellIs" dxfId="406" priority="128" stopIfTrue="1" operator="lessThan">
      <formula>($E$38 * 0.25)</formula>
    </cfRule>
  </conditionalFormatting>
  <conditionalFormatting sqref="E39:AJ39">
    <cfRule type="cellIs" dxfId="405" priority="129" stopIfTrue="1" operator="greaterThan">
      <formula>$E$39</formula>
    </cfRule>
  </conditionalFormatting>
  <conditionalFormatting sqref="E39:AJ39">
    <cfRule type="cellIs" dxfId="404" priority="130" stopIfTrue="1" operator="equal">
      <formula>""</formula>
    </cfRule>
  </conditionalFormatting>
  <conditionalFormatting sqref="E39:AJ39">
    <cfRule type="cellIs" dxfId="403" priority="131" stopIfTrue="1" operator="equal">
      <formula>0</formula>
    </cfRule>
  </conditionalFormatting>
  <conditionalFormatting sqref="E39:AJ39">
    <cfRule type="cellIs" dxfId="402" priority="132" stopIfTrue="1" operator="lessThan">
      <formula>($E$39 * 0.25)</formula>
    </cfRule>
  </conditionalFormatting>
  <conditionalFormatting sqref="E40:AJ40">
    <cfRule type="cellIs" dxfId="401" priority="133" stopIfTrue="1" operator="greaterThan">
      <formula>$E$40</formula>
    </cfRule>
  </conditionalFormatting>
  <conditionalFormatting sqref="E40:AJ40">
    <cfRule type="cellIs" dxfId="400" priority="134" stopIfTrue="1" operator="equal">
      <formula>""</formula>
    </cfRule>
  </conditionalFormatting>
  <conditionalFormatting sqref="E40:AJ40">
    <cfRule type="cellIs" dxfId="399" priority="135" stopIfTrue="1" operator="equal">
      <formula>0</formula>
    </cfRule>
  </conditionalFormatting>
  <conditionalFormatting sqref="E40:AJ40">
    <cfRule type="cellIs" dxfId="398" priority="136" stopIfTrue="1" operator="lessThan">
      <formula>($E$40 * 0.25)</formula>
    </cfRule>
  </conditionalFormatting>
  <conditionalFormatting sqref="E41:AJ41">
    <cfRule type="cellIs" dxfId="397" priority="137" stopIfTrue="1" operator="greaterThan">
      <formula>$E$41</formula>
    </cfRule>
  </conditionalFormatting>
  <conditionalFormatting sqref="E41:AJ41">
    <cfRule type="cellIs" dxfId="396" priority="138" stopIfTrue="1" operator="equal">
      <formula>""</formula>
    </cfRule>
  </conditionalFormatting>
  <conditionalFormatting sqref="E41:AJ41">
    <cfRule type="cellIs" dxfId="395" priority="139" stopIfTrue="1" operator="equal">
      <formula>0</formula>
    </cfRule>
  </conditionalFormatting>
  <conditionalFormatting sqref="E41:AJ41">
    <cfRule type="cellIs" dxfId="394" priority="140" stopIfTrue="1" operator="lessThan">
      <formula>($E$41 * 0.25)</formula>
    </cfRule>
  </conditionalFormatting>
  <conditionalFormatting sqref="E42:AJ42">
    <cfRule type="cellIs" dxfId="393" priority="141" stopIfTrue="1" operator="greaterThan">
      <formula>$E$42</formula>
    </cfRule>
  </conditionalFormatting>
  <conditionalFormatting sqref="E42:AJ42">
    <cfRule type="cellIs" dxfId="392" priority="142" stopIfTrue="1" operator="equal">
      <formula>""</formula>
    </cfRule>
  </conditionalFormatting>
  <conditionalFormatting sqref="E42:AJ42">
    <cfRule type="cellIs" dxfId="391" priority="143" stopIfTrue="1" operator="equal">
      <formula>0</formula>
    </cfRule>
  </conditionalFormatting>
  <conditionalFormatting sqref="E42:AJ42">
    <cfRule type="cellIs" dxfId="390" priority="144" stopIfTrue="1" operator="lessThan">
      <formula>($E$42 * 0.25)</formula>
    </cfRule>
  </conditionalFormatting>
  <conditionalFormatting sqref="E43:AJ43">
    <cfRule type="cellIs" dxfId="389" priority="145" stopIfTrue="1" operator="greaterThan">
      <formula>$E$43</formula>
    </cfRule>
  </conditionalFormatting>
  <conditionalFormatting sqref="E43:AJ43">
    <cfRule type="cellIs" dxfId="388" priority="146" stopIfTrue="1" operator="equal">
      <formula>""</formula>
    </cfRule>
  </conditionalFormatting>
  <conditionalFormatting sqref="E43:AJ43">
    <cfRule type="cellIs" dxfId="387" priority="147" stopIfTrue="1" operator="equal">
      <formula>0</formula>
    </cfRule>
  </conditionalFormatting>
  <conditionalFormatting sqref="E43:AJ43">
    <cfRule type="cellIs" dxfId="386" priority="148" stopIfTrue="1" operator="lessThan">
      <formula>($E$43 * 0.25)</formula>
    </cfRule>
  </conditionalFormatting>
  <conditionalFormatting sqref="E44:AJ44">
    <cfRule type="cellIs" dxfId="385" priority="149" stopIfTrue="1" operator="greaterThan">
      <formula>$E$44</formula>
    </cfRule>
  </conditionalFormatting>
  <conditionalFormatting sqref="E44:AJ44">
    <cfRule type="cellIs" dxfId="384" priority="150" stopIfTrue="1" operator="equal">
      <formula>""</formula>
    </cfRule>
  </conditionalFormatting>
  <conditionalFormatting sqref="E44:AJ44">
    <cfRule type="cellIs" dxfId="383" priority="151" stopIfTrue="1" operator="equal">
      <formula>0</formula>
    </cfRule>
  </conditionalFormatting>
  <conditionalFormatting sqref="E44:AJ44">
    <cfRule type="cellIs" dxfId="382" priority="152" stopIfTrue="1" operator="lessThan">
      <formula>($E$44 * 0.25)</formula>
    </cfRule>
  </conditionalFormatting>
  <conditionalFormatting sqref="E45:AJ45">
    <cfRule type="cellIs" dxfId="381" priority="153" stopIfTrue="1" operator="greaterThan">
      <formula>$E$45</formula>
    </cfRule>
  </conditionalFormatting>
  <conditionalFormatting sqref="E45:AJ45">
    <cfRule type="cellIs" dxfId="380" priority="154" stopIfTrue="1" operator="equal">
      <formula>""</formula>
    </cfRule>
  </conditionalFormatting>
  <conditionalFormatting sqref="E45:AJ45">
    <cfRule type="cellIs" dxfId="379" priority="155" stopIfTrue="1" operator="equal">
      <formula>0</formula>
    </cfRule>
  </conditionalFormatting>
  <conditionalFormatting sqref="E45:AJ45">
    <cfRule type="cellIs" dxfId="378" priority="156" stopIfTrue="1" operator="lessThan">
      <formula>($E$45 * 0.25)</formula>
    </cfRule>
  </conditionalFormatting>
  <conditionalFormatting sqref="E46:AJ46">
    <cfRule type="cellIs" dxfId="377" priority="157" stopIfTrue="1" operator="greaterThan">
      <formula>$E$46</formula>
    </cfRule>
  </conditionalFormatting>
  <conditionalFormatting sqref="E46:AJ46">
    <cfRule type="cellIs" dxfId="376" priority="158" stopIfTrue="1" operator="equal">
      <formula>""</formula>
    </cfRule>
  </conditionalFormatting>
  <conditionalFormatting sqref="E46:AJ46">
    <cfRule type="cellIs" dxfId="375" priority="159" stopIfTrue="1" operator="equal">
      <formula>0</formula>
    </cfRule>
  </conditionalFormatting>
  <conditionalFormatting sqref="E46:AJ46">
    <cfRule type="cellIs" dxfId="374" priority="160" stopIfTrue="1" operator="lessThan">
      <formula>($E$46 * 0.25)</formula>
    </cfRule>
  </conditionalFormatting>
  <conditionalFormatting sqref="E47:AJ47">
    <cfRule type="cellIs" dxfId="373" priority="161" stopIfTrue="1" operator="greaterThan">
      <formula>$E$47</formula>
    </cfRule>
  </conditionalFormatting>
  <conditionalFormatting sqref="E47:AJ47">
    <cfRule type="cellIs" dxfId="372" priority="162" stopIfTrue="1" operator="equal">
      <formula>""</formula>
    </cfRule>
  </conditionalFormatting>
  <conditionalFormatting sqref="E47:AJ47">
    <cfRule type="cellIs" dxfId="371" priority="163" stopIfTrue="1" operator="equal">
      <formula>0</formula>
    </cfRule>
  </conditionalFormatting>
  <conditionalFormatting sqref="E47:AJ47">
    <cfRule type="cellIs" dxfId="370" priority="164" stopIfTrue="1" operator="lessThan">
      <formula>($E$47 * 0.25)</formula>
    </cfRule>
  </conditionalFormatting>
  <conditionalFormatting sqref="E48:AJ48">
    <cfRule type="cellIs" dxfId="369" priority="165" stopIfTrue="1" operator="greaterThan">
      <formula>$E$48</formula>
    </cfRule>
  </conditionalFormatting>
  <conditionalFormatting sqref="E48:AJ48">
    <cfRule type="cellIs" dxfId="368" priority="166" stopIfTrue="1" operator="equal">
      <formula>""</formula>
    </cfRule>
  </conditionalFormatting>
  <conditionalFormatting sqref="E48:AJ48">
    <cfRule type="cellIs" dxfId="367" priority="167" stopIfTrue="1" operator="equal">
      <formula>0</formula>
    </cfRule>
  </conditionalFormatting>
  <conditionalFormatting sqref="E48:AJ48">
    <cfRule type="cellIs" dxfId="366" priority="168" stopIfTrue="1" operator="lessThan">
      <formula>($E$48 * 0.25)</formula>
    </cfRule>
  </conditionalFormatting>
  <conditionalFormatting sqref="E49:AJ49">
    <cfRule type="cellIs" dxfId="365" priority="169" stopIfTrue="1" operator="greaterThan">
      <formula>$E$49</formula>
    </cfRule>
  </conditionalFormatting>
  <conditionalFormatting sqref="E49:AJ49">
    <cfRule type="cellIs" dxfId="364" priority="170" stopIfTrue="1" operator="equal">
      <formula>""</formula>
    </cfRule>
  </conditionalFormatting>
  <conditionalFormatting sqref="E49:AJ49">
    <cfRule type="cellIs" dxfId="363" priority="171" stopIfTrue="1" operator="equal">
      <formula>0</formula>
    </cfRule>
  </conditionalFormatting>
  <conditionalFormatting sqref="E49:AJ49">
    <cfRule type="cellIs" dxfId="362" priority="172" stopIfTrue="1" operator="lessThan">
      <formula>($E$49 * 0.25)</formula>
    </cfRule>
  </conditionalFormatting>
  <conditionalFormatting sqref="E50:AJ50">
    <cfRule type="cellIs" dxfId="361" priority="173" stopIfTrue="1" operator="greaterThan">
      <formula>$E$50</formula>
    </cfRule>
  </conditionalFormatting>
  <conditionalFormatting sqref="E50:AJ50">
    <cfRule type="cellIs" dxfId="360" priority="174" stopIfTrue="1" operator="equal">
      <formula>""</formula>
    </cfRule>
  </conditionalFormatting>
  <conditionalFormatting sqref="E50:AJ50">
    <cfRule type="cellIs" dxfId="359" priority="175" stopIfTrue="1" operator="equal">
      <formula>0</formula>
    </cfRule>
  </conditionalFormatting>
  <conditionalFormatting sqref="E50:AJ50">
    <cfRule type="cellIs" dxfId="358" priority="176" stopIfTrue="1" operator="lessThan">
      <formula>($E$50 * 0.25)</formula>
    </cfRule>
  </conditionalFormatting>
  <conditionalFormatting sqref="E51:AJ51">
    <cfRule type="cellIs" dxfId="357" priority="177" stopIfTrue="1" operator="greaterThan">
      <formula>$E$51</formula>
    </cfRule>
  </conditionalFormatting>
  <conditionalFormatting sqref="E51:AJ51">
    <cfRule type="cellIs" dxfId="356" priority="178" stopIfTrue="1" operator="equal">
      <formula>""</formula>
    </cfRule>
  </conditionalFormatting>
  <conditionalFormatting sqref="E51:AJ51">
    <cfRule type="cellIs" dxfId="355" priority="179" stopIfTrue="1" operator="equal">
      <formula>0</formula>
    </cfRule>
  </conditionalFormatting>
  <conditionalFormatting sqref="E51:AJ51">
    <cfRule type="cellIs" dxfId="354" priority="180" stopIfTrue="1" operator="lessThan">
      <formula>($E$51 * 0.25)</formula>
    </cfRule>
  </conditionalFormatting>
  <conditionalFormatting sqref="E52:AJ52">
    <cfRule type="cellIs" dxfId="353" priority="181" stopIfTrue="1" operator="greaterThan">
      <formula>$E$52</formula>
    </cfRule>
  </conditionalFormatting>
  <conditionalFormatting sqref="E52:AJ52">
    <cfRule type="cellIs" dxfId="352" priority="182" stopIfTrue="1" operator="equal">
      <formula>""</formula>
    </cfRule>
  </conditionalFormatting>
  <conditionalFormatting sqref="E52:AJ52">
    <cfRule type="cellIs" dxfId="351" priority="183" stopIfTrue="1" operator="equal">
      <formula>0</formula>
    </cfRule>
  </conditionalFormatting>
  <conditionalFormatting sqref="E52:AJ52">
    <cfRule type="cellIs" dxfId="350" priority="184" stopIfTrue="1" operator="lessThan">
      <formula>($E$52 * 0.25)</formula>
    </cfRule>
  </conditionalFormatting>
  <conditionalFormatting sqref="E53:AJ53">
    <cfRule type="cellIs" dxfId="349" priority="185" stopIfTrue="1" operator="greaterThan">
      <formula>$E$53</formula>
    </cfRule>
  </conditionalFormatting>
  <conditionalFormatting sqref="E53:AJ53">
    <cfRule type="cellIs" dxfId="348" priority="186" stopIfTrue="1" operator="equal">
      <formula>""</formula>
    </cfRule>
  </conditionalFormatting>
  <conditionalFormatting sqref="E53:AJ53">
    <cfRule type="cellIs" dxfId="347" priority="187" stopIfTrue="1" operator="equal">
      <formula>0</formula>
    </cfRule>
  </conditionalFormatting>
  <conditionalFormatting sqref="E53:AJ53">
    <cfRule type="cellIs" dxfId="346" priority="188" stopIfTrue="1" operator="lessThan">
      <formula>($E$53 * 0.25)</formula>
    </cfRule>
  </conditionalFormatting>
  <conditionalFormatting sqref="E54:AJ54">
    <cfRule type="cellIs" dxfId="345" priority="189" stopIfTrue="1" operator="greaterThan">
      <formula>$E$54</formula>
    </cfRule>
  </conditionalFormatting>
  <conditionalFormatting sqref="E54:AJ54">
    <cfRule type="cellIs" dxfId="344" priority="190" stopIfTrue="1" operator="equal">
      <formula>""</formula>
    </cfRule>
  </conditionalFormatting>
  <conditionalFormatting sqref="E54:AJ54">
    <cfRule type="cellIs" dxfId="343" priority="191" stopIfTrue="1" operator="equal">
      <formula>0</formula>
    </cfRule>
  </conditionalFormatting>
  <conditionalFormatting sqref="E54:AJ54">
    <cfRule type="cellIs" dxfId="342" priority="192" stopIfTrue="1" operator="lessThan">
      <formula>($E$54 * 0.25)</formula>
    </cfRule>
  </conditionalFormatting>
  <conditionalFormatting sqref="E55:AJ55">
    <cfRule type="cellIs" dxfId="341" priority="193" stopIfTrue="1" operator="greaterThan">
      <formula>$E$55</formula>
    </cfRule>
  </conditionalFormatting>
  <conditionalFormatting sqref="E55:AJ55">
    <cfRule type="cellIs" dxfId="340" priority="194" stopIfTrue="1" operator="equal">
      <formula>""</formula>
    </cfRule>
  </conditionalFormatting>
  <conditionalFormatting sqref="E55:AJ55">
    <cfRule type="cellIs" dxfId="339" priority="195" stopIfTrue="1" operator="equal">
      <formula>0</formula>
    </cfRule>
  </conditionalFormatting>
  <conditionalFormatting sqref="E55:AJ55">
    <cfRule type="cellIs" dxfId="338" priority="196" stopIfTrue="1" operator="lessThan">
      <formula>($E$55 * 0.25)</formula>
    </cfRule>
  </conditionalFormatting>
  <conditionalFormatting sqref="E56:AJ56">
    <cfRule type="cellIs" dxfId="337" priority="197" stopIfTrue="1" operator="greaterThan">
      <formula>$E$56</formula>
    </cfRule>
  </conditionalFormatting>
  <conditionalFormatting sqref="E56:AJ56">
    <cfRule type="cellIs" dxfId="336" priority="198" stopIfTrue="1" operator="equal">
      <formula>""</formula>
    </cfRule>
  </conditionalFormatting>
  <conditionalFormatting sqref="E56:AJ56">
    <cfRule type="cellIs" dxfId="335" priority="199" stopIfTrue="1" operator="equal">
      <formula>0</formula>
    </cfRule>
  </conditionalFormatting>
  <conditionalFormatting sqref="E56:AJ56">
    <cfRule type="cellIs" dxfId="334" priority="200" stopIfTrue="1" operator="lessThan">
      <formula>($E$56 * 0.25)</formula>
    </cfRule>
  </conditionalFormatting>
  <conditionalFormatting sqref="E57:AJ57">
    <cfRule type="cellIs" dxfId="333" priority="201" stopIfTrue="1" operator="greaterThan">
      <formula>$E$57</formula>
    </cfRule>
  </conditionalFormatting>
  <conditionalFormatting sqref="E57:AJ57">
    <cfRule type="cellIs" dxfId="332" priority="202" stopIfTrue="1" operator="equal">
      <formula>""</formula>
    </cfRule>
  </conditionalFormatting>
  <conditionalFormatting sqref="E57:AJ57">
    <cfRule type="cellIs" dxfId="331" priority="203" stopIfTrue="1" operator="equal">
      <formula>0</formula>
    </cfRule>
  </conditionalFormatting>
  <conditionalFormatting sqref="E57:AJ57">
    <cfRule type="cellIs" dxfId="330" priority="204" stopIfTrue="1" operator="lessThan">
      <formula>($E$57 * 0.25)</formula>
    </cfRule>
  </conditionalFormatting>
  <conditionalFormatting sqref="E58:AJ58">
    <cfRule type="cellIs" dxfId="329" priority="205" stopIfTrue="1" operator="greaterThan">
      <formula>$E$58</formula>
    </cfRule>
  </conditionalFormatting>
  <conditionalFormatting sqref="E58:AJ58">
    <cfRule type="cellIs" dxfId="328" priority="206" stopIfTrue="1" operator="equal">
      <formula>""</formula>
    </cfRule>
  </conditionalFormatting>
  <conditionalFormatting sqref="E58:AJ58">
    <cfRule type="cellIs" dxfId="327" priority="207" stopIfTrue="1" operator="equal">
      <formula>0</formula>
    </cfRule>
  </conditionalFormatting>
  <conditionalFormatting sqref="E58:AJ58">
    <cfRule type="cellIs" dxfId="326" priority="208" stopIfTrue="1" operator="lessThan">
      <formula>($E$58 * 0.25)</formula>
    </cfRule>
  </conditionalFormatting>
  <conditionalFormatting sqref="E59:AJ59">
    <cfRule type="cellIs" dxfId="325" priority="209" stopIfTrue="1" operator="greaterThan">
      <formula>$E$59</formula>
    </cfRule>
  </conditionalFormatting>
  <conditionalFormatting sqref="E59:AJ59">
    <cfRule type="cellIs" dxfId="324" priority="210" stopIfTrue="1" operator="equal">
      <formula>""</formula>
    </cfRule>
  </conditionalFormatting>
  <conditionalFormatting sqref="E59:AJ59">
    <cfRule type="cellIs" dxfId="323" priority="211" stopIfTrue="1" operator="equal">
      <formula>0</formula>
    </cfRule>
  </conditionalFormatting>
  <conditionalFormatting sqref="E59:AJ59">
    <cfRule type="cellIs" dxfId="322" priority="212" stopIfTrue="1" operator="lessThan">
      <formula>($E$59 * 0.25)</formula>
    </cfRule>
  </conditionalFormatting>
  <conditionalFormatting sqref="E60:AJ60">
    <cfRule type="cellIs" dxfId="321" priority="213" stopIfTrue="1" operator="greaterThan">
      <formula>$E$60</formula>
    </cfRule>
  </conditionalFormatting>
  <conditionalFormatting sqref="E60:AJ60">
    <cfRule type="cellIs" dxfId="320" priority="214" stopIfTrue="1" operator="equal">
      <formula>""</formula>
    </cfRule>
  </conditionalFormatting>
  <conditionalFormatting sqref="E60:AJ60">
    <cfRule type="cellIs" dxfId="319" priority="215" stopIfTrue="1" operator="equal">
      <formula>0</formula>
    </cfRule>
  </conditionalFormatting>
  <conditionalFormatting sqref="E60:AJ60">
    <cfRule type="cellIs" dxfId="318" priority="216" stopIfTrue="1" operator="lessThan">
      <formula>($E$60 * 0.25)</formula>
    </cfRule>
  </conditionalFormatting>
  <conditionalFormatting sqref="E61:AJ61">
    <cfRule type="cellIs" dxfId="317" priority="217" stopIfTrue="1" operator="greaterThan">
      <formula>$E$61</formula>
    </cfRule>
  </conditionalFormatting>
  <conditionalFormatting sqref="E61:AJ61">
    <cfRule type="cellIs" dxfId="316" priority="218" stopIfTrue="1" operator="equal">
      <formula>""</formula>
    </cfRule>
  </conditionalFormatting>
  <conditionalFormatting sqref="E61:AJ61">
    <cfRule type="cellIs" dxfId="315" priority="219" stopIfTrue="1" operator="equal">
      <formula>0</formula>
    </cfRule>
  </conditionalFormatting>
  <conditionalFormatting sqref="E61:AJ61">
    <cfRule type="cellIs" dxfId="314" priority="220" stopIfTrue="1" operator="lessThan">
      <formula>($E$61 * 0.25)</formula>
    </cfRule>
  </conditionalFormatting>
  <conditionalFormatting sqref="E62:AJ62">
    <cfRule type="cellIs" dxfId="313" priority="221" stopIfTrue="1" operator="greaterThan">
      <formula>$E$62</formula>
    </cfRule>
  </conditionalFormatting>
  <conditionalFormatting sqref="E62:AJ62">
    <cfRule type="cellIs" dxfId="312" priority="222" stopIfTrue="1" operator="equal">
      <formula>""</formula>
    </cfRule>
  </conditionalFormatting>
  <conditionalFormatting sqref="E62:AJ62">
    <cfRule type="cellIs" dxfId="311" priority="223" stopIfTrue="1" operator="equal">
      <formula>0</formula>
    </cfRule>
  </conditionalFormatting>
  <conditionalFormatting sqref="E62:AJ62">
    <cfRule type="cellIs" dxfId="310" priority="224" stopIfTrue="1" operator="lessThan">
      <formula>($E$62 * 0.25)</formula>
    </cfRule>
  </conditionalFormatting>
  <conditionalFormatting sqref="E63:AJ63">
    <cfRule type="cellIs" dxfId="309" priority="225" stopIfTrue="1" operator="greaterThan">
      <formula>$E$63</formula>
    </cfRule>
  </conditionalFormatting>
  <conditionalFormatting sqref="E63:AJ63">
    <cfRule type="cellIs" dxfId="308" priority="226" stopIfTrue="1" operator="equal">
      <formula>""</formula>
    </cfRule>
  </conditionalFormatting>
  <conditionalFormatting sqref="E63:AJ63">
    <cfRule type="cellIs" dxfId="307" priority="227" stopIfTrue="1" operator="equal">
      <formula>0</formula>
    </cfRule>
  </conditionalFormatting>
  <conditionalFormatting sqref="E63:AJ63">
    <cfRule type="cellIs" dxfId="306" priority="228" stopIfTrue="1" operator="lessThan">
      <formula>($E$63 * 0.25)</formula>
    </cfRule>
  </conditionalFormatting>
  <conditionalFormatting sqref="E64:AJ64">
    <cfRule type="cellIs" dxfId="305" priority="229" stopIfTrue="1" operator="greaterThan">
      <formula>$E$64</formula>
    </cfRule>
  </conditionalFormatting>
  <conditionalFormatting sqref="E64:AJ64">
    <cfRule type="cellIs" dxfId="304" priority="230" stopIfTrue="1" operator="equal">
      <formula>""</formula>
    </cfRule>
  </conditionalFormatting>
  <conditionalFormatting sqref="E64:AJ64">
    <cfRule type="cellIs" dxfId="303" priority="231" stopIfTrue="1" operator="equal">
      <formula>0</formula>
    </cfRule>
  </conditionalFormatting>
  <conditionalFormatting sqref="E64:AJ64">
    <cfRule type="cellIs" dxfId="302" priority="232" stopIfTrue="1" operator="lessThan">
      <formula>($E$64 * 0.25)</formula>
    </cfRule>
  </conditionalFormatting>
  <conditionalFormatting sqref="E65:AJ65">
    <cfRule type="cellIs" dxfId="301" priority="233" stopIfTrue="1" operator="greaterThan">
      <formula>$E$65</formula>
    </cfRule>
  </conditionalFormatting>
  <conditionalFormatting sqref="E65:AJ65">
    <cfRule type="cellIs" dxfId="300" priority="234" stopIfTrue="1" operator="equal">
      <formula>""</formula>
    </cfRule>
  </conditionalFormatting>
  <conditionalFormatting sqref="E65:AJ65">
    <cfRule type="cellIs" dxfId="299" priority="235" stopIfTrue="1" operator="equal">
      <formula>0</formula>
    </cfRule>
  </conditionalFormatting>
  <conditionalFormatting sqref="E65:AJ65">
    <cfRule type="cellIs" dxfId="298" priority="236" stopIfTrue="1" operator="lessThan">
      <formula>($E$65 * 0.25)</formula>
    </cfRule>
  </conditionalFormatting>
  <conditionalFormatting sqref="E66:AJ66">
    <cfRule type="cellIs" dxfId="297" priority="237" stopIfTrue="1" operator="greaterThan">
      <formula>$E$66</formula>
    </cfRule>
  </conditionalFormatting>
  <conditionalFormatting sqref="E66:AJ66">
    <cfRule type="cellIs" dxfId="296" priority="238" stopIfTrue="1" operator="equal">
      <formula>""</formula>
    </cfRule>
  </conditionalFormatting>
  <conditionalFormatting sqref="E66:AJ66">
    <cfRule type="cellIs" dxfId="295" priority="239" stopIfTrue="1" operator="equal">
      <formula>0</formula>
    </cfRule>
  </conditionalFormatting>
  <conditionalFormatting sqref="E66:AJ66">
    <cfRule type="cellIs" dxfId="294" priority="240" stopIfTrue="1" operator="lessThan">
      <formula>($E$66 * 0.25)</formula>
    </cfRule>
  </conditionalFormatting>
  <conditionalFormatting sqref="E67:AJ67">
    <cfRule type="cellIs" dxfId="293" priority="241" stopIfTrue="1" operator="greaterThan">
      <formula>$E$67</formula>
    </cfRule>
  </conditionalFormatting>
  <conditionalFormatting sqref="E67:AJ67">
    <cfRule type="cellIs" dxfId="292" priority="242" stopIfTrue="1" operator="equal">
      <formula>""</formula>
    </cfRule>
  </conditionalFormatting>
  <conditionalFormatting sqref="E67:AJ67">
    <cfRule type="cellIs" dxfId="291" priority="243" stopIfTrue="1" operator="equal">
      <formula>0</formula>
    </cfRule>
  </conditionalFormatting>
  <conditionalFormatting sqref="E67:AJ67">
    <cfRule type="cellIs" dxfId="290" priority="244" stopIfTrue="1" operator="lessThan">
      <formula>($E$67 * 0.25)</formula>
    </cfRule>
  </conditionalFormatting>
  <conditionalFormatting sqref="E68:AJ68">
    <cfRule type="cellIs" dxfId="289" priority="245" stopIfTrue="1" operator="greaterThan">
      <formula>$E$68</formula>
    </cfRule>
  </conditionalFormatting>
  <conditionalFormatting sqref="E68:AJ68">
    <cfRule type="cellIs" dxfId="288" priority="246" stopIfTrue="1" operator="equal">
      <formula>""</formula>
    </cfRule>
  </conditionalFormatting>
  <conditionalFormatting sqref="E68:AJ68">
    <cfRule type="cellIs" dxfId="287" priority="247" stopIfTrue="1" operator="equal">
      <formula>0</formula>
    </cfRule>
  </conditionalFormatting>
  <conditionalFormatting sqref="E68:AJ68">
    <cfRule type="cellIs" dxfId="286" priority="248" stopIfTrue="1" operator="lessThan">
      <formula>($E$68 * 0.25)</formula>
    </cfRule>
  </conditionalFormatting>
  <conditionalFormatting sqref="E69:AJ69">
    <cfRule type="cellIs" dxfId="285" priority="249" stopIfTrue="1" operator="greaterThan">
      <formula>$E$69</formula>
    </cfRule>
  </conditionalFormatting>
  <conditionalFormatting sqref="E69:AJ69">
    <cfRule type="cellIs" dxfId="284" priority="250" stopIfTrue="1" operator="equal">
      <formula>""</formula>
    </cfRule>
  </conditionalFormatting>
  <conditionalFormatting sqref="E69:AJ69">
    <cfRule type="cellIs" dxfId="283" priority="251" stopIfTrue="1" operator="equal">
      <formula>0</formula>
    </cfRule>
  </conditionalFormatting>
  <conditionalFormatting sqref="E69:AJ69">
    <cfRule type="cellIs" dxfId="282" priority="252" stopIfTrue="1" operator="lessThan">
      <formula>($E$69 * 0.25)</formula>
    </cfRule>
  </conditionalFormatting>
  <conditionalFormatting sqref="E70:AJ70">
    <cfRule type="cellIs" dxfId="281" priority="253" stopIfTrue="1" operator="greaterThan">
      <formula>$E$70</formula>
    </cfRule>
  </conditionalFormatting>
  <conditionalFormatting sqref="E70:AJ70">
    <cfRule type="cellIs" dxfId="280" priority="254" stopIfTrue="1" operator="equal">
      <formula>""</formula>
    </cfRule>
  </conditionalFormatting>
  <conditionalFormatting sqref="E70:AJ70">
    <cfRule type="cellIs" dxfId="279" priority="255" stopIfTrue="1" operator="equal">
      <formula>0</formula>
    </cfRule>
  </conditionalFormatting>
  <conditionalFormatting sqref="E70:AJ70">
    <cfRule type="cellIs" dxfId="278" priority="256" stopIfTrue="1" operator="lessThan">
      <formula>($E$70 * 0.25)</formula>
    </cfRule>
  </conditionalFormatting>
  <conditionalFormatting sqref="E71:AJ71">
    <cfRule type="cellIs" dxfId="277" priority="257" stopIfTrue="1" operator="lessThan">
      <formula>$E$71</formula>
    </cfRule>
  </conditionalFormatting>
  <conditionalFormatting sqref="E71:AJ71">
    <cfRule type="cellIs" dxfId="276" priority="258" stopIfTrue="1" operator="greaterThan">
      <formula>0</formula>
    </cfRule>
  </conditionalFormatting>
  <conditionalFormatting sqref="E72:AJ72">
    <cfRule type="cellIs" dxfId="275" priority="259" stopIfTrue="1" operator="lessThan">
      <formula>$E$72</formula>
    </cfRule>
  </conditionalFormatting>
  <conditionalFormatting sqref="E72:AJ72">
    <cfRule type="cellIs" dxfId="274" priority="260" stopIfTrue="1" operator="greaterThan">
      <formula>0</formula>
    </cfRule>
  </conditionalFormatting>
  <conditionalFormatting sqref="E73:AJ73">
    <cfRule type="cellIs" dxfId="273" priority="261" stopIfTrue="1" operator="lessThan">
      <formula>$E$73</formula>
    </cfRule>
  </conditionalFormatting>
  <conditionalFormatting sqref="E73:AJ73">
    <cfRule type="cellIs" dxfId="272" priority="262" stopIfTrue="1" operator="greaterThan">
      <formula>0</formula>
    </cfRule>
  </conditionalFormatting>
  <conditionalFormatting sqref="E74:AJ74">
    <cfRule type="cellIs" dxfId="271" priority="263" stopIfTrue="1" operator="lessThan">
      <formula>$E$74</formula>
    </cfRule>
  </conditionalFormatting>
  <conditionalFormatting sqref="E74:AJ74">
    <cfRule type="cellIs" dxfId="270" priority="264" stopIfTrue="1" operator="greaterThan">
      <formula>0</formula>
    </cfRule>
  </conditionalFormatting>
  <conditionalFormatting sqref="C77:AJ77">
    <cfRule type="cellIs" dxfId="269" priority="265" stopIfTrue="1" operator="equal">
      <formula>$D$79</formula>
    </cfRule>
  </conditionalFormatting>
  <conditionalFormatting sqref="C77:AJ77">
    <cfRule type="cellIs" dxfId="268" priority="266" stopIfTrue="1" operator="equal">
      <formula>$D$80</formula>
    </cfRule>
  </conditionalFormatting>
  <conditionalFormatting sqref="C77:AJ77">
    <cfRule type="cellIs" dxfId="267" priority="267" stopIfTrue="1" operator="equal">
      <formula>$D$81</formula>
    </cfRule>
  </conditionalFormatting>
  <hyperlinks>
    <hyperlink ref="O3" r:id="rId1" xr:uid="{9D1FD6AF-AFED-4FA6-BA36-7963E6C7D76E}"/>
    <hyperlink ref="E3" r:id="rId2" display="Need Help using this ScoreCard?  Check out this training video." xr:uid="{19E6CDFC-7DD0-4D39-A11E-654C94CA3816}"/>
    <hyperlink ref="D3" r:id="rId3" display="Need Help using this ScoreCard?  Check out this training video." xr:uid="{A83381B9-0AC7-4A55-9BB3-E888FF2B677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B5CE-04B2-48AB-B8D6-F44FB1322A8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800" priority="1" stopIfTrue="1" operator="greaterThan">
      <formula>$E$7</formula>
    </cfRule>
    <cfRule type="cellIs" dxfId="799" priority="2" stopIfTrue="1" operator="equal">
      <formula>""</formula>
    </cfRule>
    <cfRule type="cellIs" dxfId="798" priority="3" stopIfTrue="1" operator="equal">
      <formula>0</formula>
    </cfRule>
    <cfRule type="cellIs" dxfId="797" priority="4" stopIfTrue="1" operator="lessThan">
      <formula>($E$7 * 0.25)</formula>
    </cfRule>
  </conditionalFormatting>
  <conditionalFormatting sqref="E8:AJ8">
    <cfRule type="cellIs" dxfId="796" priority="5" stopIfTrue="1" operator="greaterThan">
      <formula>$E$8</formula>
    </cfRule>
    <cfRule type="cellIs" dxfId="795" priority="6" stopIfTrue="1" operator="equal">
      <formula>""</formula>
    </cfRule>
    <cfRule type="cellIs" dxfId="794" priority="7" stopIfTrue="1" operator="equal">
      <formula>0</formula>
    </cfRule>
    <cfRule type="cellIs" dxfId="793" priority="8" stopIfTrue="1" operator="lessThan">
      <formula>($E$8 * 0.25)</formula>
    </cfRule>
  </conditionalFormatting>
  <conditionalFormatting sqref="E9:AJ9">
    <cfRule type="cellIs" dxfId="792" priority="9" stopIfTrue="1" operator="greaterThan">
      <formula>$E$9</formula>
    </cfRule>
    <cfRule type="cellIs" dxfId="791" priority="10" stopIfTrue="1" operator="equal">
      <formula>""</formula>
    </cfRule>
    <cfRule type="cellIs" dxfId="790" priority="11" stopIfTrue="1" operator="equal">
      <formula>0</formula>
    </cfRule>
    <cfRule type="cellIs" dxfId="789" priority="12" stopIfTrue="1" operator="lessThan">
      <formula>($E$9 * 0.25)</formula>
    </cfRule>
  </conditionalFormatting>
  <conditionalFormatting sqref="E10:AJ10">
    <cfRule type="cellIs" dxfId="788" priority="13" stopIfTrue="1" operator="greaterThan">
      <formula>$E$10</formula>
    </cfRule>
    <cfRule type="cellIs" dxfId="787" priority="14" stopIfTrue="1" operator="equal">
      <formula>""</formula>
    </cfRule>
    <cfRule type="cellIs" dxfId="786" priority="15" stopIfTrue="1" operator="equal">
      <formula>0</formula>
    </cfRule>
    <cfRule type="cellIs" dxfId="785" priority="16" stopIfTrue="1" operator="lessThan">
      <formula>($E$10 * 0.25)</formula>
    </cfRule>
  </conditionalFormatting>
  <conditionalFormatting sqref="E11:AJ11">
    <cfRule type="cellIs" dxfId="784" priority="17" stopIfTrue="1" operator="greaterThan">
      <formula>$E$11</formula>
    </cfRule>
    <cfRule type="cellIs" dxfId="783" priority="18" stopIfTrue="1" operator="equal">
      <formula>""</formula>
    </cfRule>
    <cfRule type="cellIs" dxfId="782" priority="19" stopIfTrue="1" operator="equal">
      <formula>0</formula>
    </cfRule>
    <cfRule type="cellIs" dxfId="781" priority="20" stopIfTrue="1" operator="lessThan">
      <formula>($E$11 * 0.25)</formula>
    </cfRule>
  </conditionalFormatting>
  <conditionalFormatting sqref="E12:AJ12">
    <cfRule type="cellIs" dxfId="780" priority="21" stopIfTrue="1" operator="greaterThan">
      <formula>$E$12</formula>
    </cfRule>
    <cfRule type="cellIs" dxfId="779" priority="22" stopIfTrue="1" operator="equal">
      <formula>""</formula>
    </cfRule>
    <cfRule type="cellIs" dxfId="778" priority="23" stopIfTrue="1" operator="equal">
      <formula>0</formula>
    </cfRule>
    <cfRule type="cellIs" dxfId="777" priority="24" stopIfTrue="1" operator="lessThan">
      <formula>($E$12 * 0.25)</formula>
    </cfRule>
  </conditionalFormatting>
  <conditionalFormatting sqref="E13:AJ13">
    <cfRule type="cellIs" dxfId="776" priority="25" stopIfTrue="1" operator="greaterThan">
      <formula>$E$13</formula>
    </cfRule>
    <cfRule type="cellIs" dxfId="775" priority="26" stopIfTrue="1" operator="equal">
      <formula>""</formula>
    </cfRule>
    <cfRule type="cellIs" dxfId="774" priority="27" stopIfTrue="1" operator="equal">
      <formula>0</formula>
    </cfRule>
    <cfRule type="cellIs" dxfId="773" priority="28" stopIfTrue="1" operator="lessThan">
      <formula>($E$13 * 0.25)</formula>
    </cfRule>
  </conditionalFormatting>
  <conditionalFormatting sqref="E14:AJ14">
    <cfRule type="cellIs" dxfId="772" priority="29" stopIfTrue="1" operator="greaterThan">
      <formula>$E$14</formula>
    </cfRule>
    <cfRule type="cellIs" dxfId="771" priority="30" stopIfTrue="1" operator="equal">
      <formula>""</formula>
    </cfRule>
    <cfRule type="cellIs" dxfId="770" priority="31" stopIfTrue="1" operator="equal">
      <formula>0</formula>
    </cfRule>
    <cfRule type="cellIs" dxfId="769" priority="32" stopIfTrue="1" operator="lessThan">
      <formula>($E$14 * 0.25)</formula>
    </cfRule>
  </conditionalFormatting>
  <conditionalFormatting sqref="E15:AJ15">
    <cfRule type="cellIs" dxfId="768" priority="33" stopIfTrue="1" operator="greaterThan">
      <formula>$E$15</formula>
    </cfRule>
    <cfRule type="cellIs" dxfId="767" priority="34" stopIfTrue="1" operator="equal">
      <formula>""</formula>
    </cfRule>
    <cfRule type="cellIs" dxfId="766" priority="35" stopIfTrue="1" operator="equal">
      <formula>0</formula>
    </cfRule>
    <cfRule type="cellIs" dxfId="765" priority="36" stopIfTrue="1" operator="lessThan">
      <formula>($E$15 * 0.25)</formula>
    </cfRule>
  </conditionalFormatting>
  <conditionalFormatting sqref="E16:AJ16">
    <cfRule type="cellIs" dxfId="764" priority="37" stopIfTrue="1" operator="greaterThan">
      <formula>$E$16</formula>
    </cfRule>
    <cfRule type="cellIs" dxfId="763" priority="38" stopIfTrue="1" operator="equal">
      <formula>""</formula>
    </cfRule>
    <cfRule type="cellIs" dxfId="762" priority="39" stopIfTrue="1" operator="equal">
      <formula>0</formula>
    </cfRule>
    <cfRule type="cellIs" dxfId="761" priority="40" stopIfTrue="1" operator="lessThan">
      <formula>($E$16 * 0.25)</formula>
    </cfRule>
  </conditionalFormatting>
  <conditionalFormatting sqref="E17:AJ17">
    <cfRule type="cellIs" dxfId="760" priority="41" stopIfTrue="1" operator="greaterThan">
      <formula>$E$17</formula>
    </cfRule>
    <cfRule type="cellIs" dxfId="759" priority="42" stopIfTrue="1" operator="equal">
      <formula>""</formula>
    </cfRule>
    <cfRule type="cellIs" dxfId="758" priority="43" stopIfTrue="1" operator="equal">
      <formula>0</formula>
    </cfRule>
    <cfRule type="cellIs" dxfId="757" priority="44" stopIfTrue="1" operator="lessThan">
      <formula>($E$17 * 0.25)</formula>
    </cfRule>
  </conditionalFormatting>
  <conditionalFormatting sqref="E18:AJ18">
    <cfRule type="cellIs" dxfId="756" priority="45" stopIfTrue="1" operator="greaterThan">
      <formula>$E$18</formula>
    </cfRule>
    <cfRule type="cellIs" dxfId="755" priority="46" stopIfTrue="1" operator="equal">
      <formula>""</formula>
    </cfRule>
    <cfRule type="cellIs" dxfId="754" priority="47" stopIfTrue="1" operator="equal">
      <formula>0</formula>
    </cfRule>
    <cfRule type="cellIs" dxfId="753" priority="48" stopIfTrue="1" operator="lessThan">
      <formula>($E$18 * 0.25)</formula>
    </cfRule>
  </conditionalFormatting>
  <conditionalFormatting sqref="E19:AJ19">
    <cfRule type="cellIs" dxfId="752" priority="49" stopIfTrue="1" operator="greaterThan">
      <formula>$E$19</formula>
    </cfRule>
    <cfRule type="cellIs" dxfId="751" priority="50" stopIfTrue="1" operator="equal">
      <formula>""</formula>
    </cfRule>
    <cfRule type="cellIs" dxfId="750" priority="51" stopIfTrue="1" operator="equal">
      <formula>0</formula>
    </cfRule>
    <cfRule type="cellIs" dxfId="749" priority="52" stopIfTrue="1" operator="lessThan">
      <formula>($E$19 * 0.25)</formula>
    </cfRule>
  </conditionalFormatting>
  <conditionalFormatting sqref="E20:AJ20">
    <cfRule type="cellIs" dxfId="748" priority="53" stopIfTrue="1" operator="greaterThan">
      <formula>$E$20</formula>
    </cfRule>
    <cfRule type="cellIs" dxfId="747" priority="54" stopIfTrue="1" operator="equal">
      <formula>""</formula>
    </cfRule>
    <cfRule type="cellIs" dxfId="746" priority="55" stopIfTrue="1" operator="equal">
      <formula>0</formula>
    </cfRule>
    <cfRule type="cellIs" dxfId="745" priority="56" stopIfTrue="1" operator="lessThan">
      <formula>($E$20 * 0.25)</formula>
    </cfRule>
  </conditionalFormatting>
  <conditionalFormatting sqref="E21:AJ21">
    <cfRule type="cellIs" dxfId="744" priority="57" stopIfTrue="1" operator="greaterThan">
      <formula>$E$21</formula>
    </cfRule>
    <cfRule type="cellIs" dxfId="743" priority="58" stopIfTrue="1" operator="equal">
      <formula>""</formula>
    </cfRule>
    <cfRule type="cellIs" dxfId="742" priority="59" stopIfTrue="1" operator="equal">
      <formula>0</formula>
    </cfRule>
    <cfRule type="cellIs" dxfId="741" priority="60" stopIfTrue="1" operator="lessThan">
      <formula>($E$21 * 0.25)</formula>
    </cfRule>
  </conditionalFormatting>
  <conditionalFormatting sqref="E22:AJ22">
    <cfRule type="cellIs" dxfId="740" priority="61" stopIfTrue="1" operator="greaterThan">
      <formula>$E$22</formula>
    </cfRule>
    <cfRule type="cellIs" dxfId="739" priority="62" stopIfTrue="1" operator="equal">
      <formula>""</formula>
    </cfRule>
    <cfRule type="cellIs" dxfId="738" priority="63" stopIfTrue="1" operator="equal">
      <formula>0</formula>
    </cfRule>
    <cfRule type="cellIs" dxfId="737" priority="64" stopIfTrue="1" operator="lessThan">
      <formula>($E$22 * 0.25)</formula>
    </cfRule>
  </conditionalFormatting>
  <conditionalFormatting sqref="E23:AJ23">
    <cfRule type="cellIs" dxfId="736" priority="65" stopIfTrue="1" operator="greaterThan">
      <formula>$E$23</formula>
    </cfRule>
    <cfRule type="cellIs" dxfId="735" priority="66" stopIfTrue="1" operator="equal">
      <formula>""</formula>
    </cfRule>
    <cfRule type="cellIs" dxfId="734" priority="67" stopIfTrue="1" operator="equal">
      <formula>0</formula>
    </cfRule>
    <cfRule type="cellIs" dxfId="733" priority="68" stopIfTrue="1" operator="lessThan">
      <formula>($E$23 * 0.25)</formula>
    </cfRule>
  </conditionalFormatting>
  <conditionalFormatting sqref="E24:AJ24">
    <cfRule type="cellIs" dxfId="732" priority="69" stopIfTrue="1" operator="greaterThan">
      <formula>$E$24</formula>
    </cfRule>
    <cfRule type="cellIs" dxfId="731" priority="70" stopIfTrue="1" operator="equal">
      <formula>""</formula>
    </cfRule>
    <cfRule type="cellIs" dxfId="730" priority="71" stopIfTrue="1" operator="equal">
      <formula>0</formula>
    </cfRule>
    <cfRule type="cellIs" dxfId="729" priority="72" stopIfTrue="1" operator="lessThan">
      <formula>($E$24 * 0.25)</formula>
    </cfRule>
  </conditionalFormatting>
  <conditionalFormatting sqref="E25:AJ25">
    <cfRule type="cellIs" dxfId="728" priority="73" stopIfTrue="1" operator="greaterThan">
      <formula>$E$25</formula>
    </cfRule>
    <cfRule type="cellIs" dxfId="727" priority="74" stopIfTrue="1" operator="equal">
      <formula>""</formula>
    </cfRule>
    <cfRule type="cellIs" dxfId="726" priority="75" stopIfTrue="1" operator="equal">
      <formula>0</formula>
    </cfRule>
    <cfRule type="cellIs" dxfId="725" priority="76" stopIfTrue="1" operator="lessThan">
      <formula>($E$25 * 0.25)</formula>
    </cfRule>
  </conditionalFormatting>
  <conditionalFormatting sqref="E26:AJ26">
    <cfRule type="cellIs" dxfId="724" priority="77" stopIfTrue="1" operator="greaterThan">
      <formula>$E$26</formula>
    </cfRule>
    <cfRule type="cellIs" dxfId="723" priority="78" stopIfTrue="1" operator="equal">
      <formula>""</formula>
    </cfRule>
    <cfRule type="cellIs" dxfId="722" priority="79" stopIfTrue="1" operator="equal">
      <formula>0</formula>
    </cfRule>
    <cfRule type="cellIs" dxfId="721" priority="80" stopIfTrue="1" operator="lessThan">
      <formula>($E$26 * 0.25)</formula>
    </cfRule>
  </conditionalFormatting>
  <conditionalFormatting sqref="E27:AJ27">
    <cfRule type="cellIs" dxfId="720" priority="81" stopIfTrue="1" operator="greaterThan">
      <formula>$E$27</formula>
    </cfRule>
  </conditionalFormatting>
  <conditionalFormatting sqref="E27:AJ27">
    <cfRule type="cellIs" dxfId="719" priority="82" stopIfTrue="1" operator="equal">
      <formula>""</formula>
    </cfRule>
  </conditionalFormatting>
  <conditionalFormatting sqref="E27:AJ27">
    <cfRule type="cellIs" dxfId="718" priority="83" stopIfTrue="1" operator="equal">
      <formula>0</formula>
    </cfRule>
  </conditionalFormatting>
  <conditionalFormatting sqref="E27:AJ27">
    <cfRule type="cellIs" dxfId="717" priority="84" stopIfTrue="1" operator="lessThan">
      <formula>($E$27 * 0.25)</formula>
    </cfRule>
  </conditionalFormatting>
  <conditionalFormatting sqref="E28:AJ28">
    <cfRule type="cellIs" dxfId="716" priority="85" stopIfTrue="1" operator="greaterThan">
      <formula>$E$28</formula>
    </cfRule>
  </conditionalFormatting>
  <conditionalFormatting sqref="E28:AJ28">
    <cfRule type="cellIs" dxfId="715" priority="86" stopIfTrue="1" operator="equal">
      <formula>""</formula>
    </cfRule>
  </conditionalFormatting>
  <conditionalFormatting sqref="E28:AJ28">
    <cfRule type="cellIs" dxfId="714" priority="87" stopIfTrue="1" operator="equal">
      <formula>0</formula>
    </cfRule>
  </conditionalFormatting>
  <conditionalFormatting sqref="E28:AJ28">
    <cfRule type="cellIs" dxfId="713" priority="88" stopIfTrue="1" operator="lessThan">
      <formula>($E$28 * 0.25)</formula>
    </cfRule>
  </conditionalFormatting>
  <conditionalFormatting sqref="E29:AJ29">
    <cfRule type="cellIs" dxfId="712" priority="89" stopIfTrue="1" operator="greaterThan">
      <formula>$E$29</formula>
    </cfRule>
  </conditionalFormatting>
  <conditionalFormatting sqref="E29:AJ29">
    <cfRule type="cellIs" dxfId="711" priority="90" stopIfTrue="1" operator="equal">
      <formula>""</formula>
    </cfRule>
  </conditionalFormatting>
  <conditionalFormatting sqref="E29:AJ29">
    <cfRule type="cellIs" dxfId="710" priority="91" stopIfTrue="1" operator="equal">
      <formula>0</formula>
    </cfRule>
  </conditionalFormatting>
  <conditionalFormatting sqref="E29:AJ29">
    <cfRule type="cellIs" dxfId="709" priority="92" stopIfTrue="1" operator="lessThan">
      <formula>($E$29 * 0.25)</formula>
    </cfRule>
  </conditionalFormatting>
  <conditionalFormatting sqref="E30:AJ30">
    <cfRule type="cellIs" dxfId="708" priority="93" stopIfTrue="1" operator="greaterThan">
      <formula>$E$30</formula>
    </cfRule>
  </conditionalFormatting>
  <conditionalFormatting sqref="E30:AJ30">
    <cfRule type="cellIs" dxfId="707" priority="94" stopIfTrue="1" operator="equal">
      <formula>""</formula>
    </cfRule>
  </conditionalFormatting>
  <conditionalFormatting sqref="E30:AJ30">
    <cfRule type="cellIs" dxfId="706" priority="95" stopIfTrue="1" operator="equal">
      <formula>0</formula>
    </cfRule>
  </conditionalFormatting>
  <conditionalFormatting sqref="E30:AJ30">
    <cfRule type="cellIs" dxfId="705" priority="96" stopIfTrue="1" operator="lessThan">
      <formula>($E$30 * 0.25)</formula>
    </cfRule>
  </conditionalFormatting>
  <conditionalFormatting sqref="E31:AJ31">
    <cfRule type="cellIs" dxfId="704" priority="97" stopIfTrue="1" operator="greaterThan">
      <formula>$E$31</formula>
    </cfRule>
  </conditionalFormatting>
  <conditionalFormatting sqref="E31:AJ31">
    <cfRule type="cellIs" dxfId="703" priority="98" stopIfTrue="1" operator="equal">
      <formula>""</formula>
    </cfRule>
  </conditionalFormatting>
  <conditionalFormatting sqref="E31:AJ31">
    <cfRule type="cellIs" dxfId="702" priority="99" stopIfTrue="1" operator="equal">
      <formula>0</formula>
    </cfRule>
  </conditionalFormatting>
  <conditionalFormatting sqref="E31:AJ31">
    <cfRule type="cellIs" dxfId="701" priority="100" stopIfTrue="1" operator="lessThan">
      <formula>($E$31 * 0.25)</formula>
    </cfRule>
  </conditionalFormatting>
  <conditionalFormatting sqref="E32:AJ32">
    <cfRule type="cellIs" dxfId="700" priority="101" stopIfTrue="1" operator="greaterThan">
      <formula>$E$32</formula>
    </cfRule>
  </conditionalFormatting>
  <conditionalFormatting sqref="E32:AJ32">
    <cfRule type="cellIs" dxfId="699" priority="102" stopIfTrue="1" operator="equal">
      <formula>""</formula>
    </cfRule>
  </conditionalFormatting>
  <conditionalFormatting sqref="E32:AJ32">
    <cfRule type="cellIs" dxfId="698" priority="103" stopIfTrue="1" operator="equal">
      <formula>0</formula>
    </cfRule>
  </conditionalFormatting>
  <conditionalFormatting sqref="E32:AJ32">
    <cfRule type="cellIs" dxfId="697" priority="104" stopIfTrue="1" operator="lessThan">
      <formula>($E$32 * 0.25)</formula>
    </cfRule>
  </conditionalFormatting>
  <conditionalFormatting sqref="E33:AJ33">
    <cfRule type="cellIs" dxfId="696" priority="105" stopIfTrue="1" operator="greaterThan">
      <formula>$E$33</formula>
    </cfRule>
  </conditionalFormatting>
  <conditionalFormatting sqref="E33:AJ33">
    <cfRule type="cellIs" dxfId="695" priority="106" stopIfTrue="1" operator="equal">
      <formula>""</formula>
    </cfRule>
  </conditionalFormatting>
  <conditionalFormatting sqref="E33:AJ33">
    <cfRule type="cellIs" dxfId="694" priority="107" stopIfTrue="1" operator="equal">
      <formula>0</formula>
    </cfRule>
  </conditionalFormatting>
  <conditionalFormatting sqref="E33:AJ33">
    <cfRule type="cellIs" dxfId="693" priority="108" stopIfTrue="1" operator="lessThan">
      <formula>($E$33 * 0.25)</formula>
    </cfRule>
  </conditionalFormatting>
  <conditionalFormatting sqref="E34:AJ34">
    <cfRule type="cellIs" dxfId="692" priority="109" stopIfTrue="1" operator="greaterThan">
      <formula>$E$34</formula>
    </cfRule>
  </conditionalFormatting>
  <conditionalFormatting sqref="E34:AJ34">
    <cfRule type="cellIs" dxfId="691" priority="110" stopIfTrue="1" operator="equal">
      <formula>""</formula>
    </cfRule>
  </conditionalFormatting>
  <conditionalFormatting sqref="E34:AJ34">
    <cfRule type="cellIs" dxfId="690" priority="111" stopIfTrue="1" operator="equal">
      <formula>0</formula>
    </cfRule>
  </conditionalFormatting>
  <conditionalFormatting sqref="E34:AJ34">
    <cfRule type="cellIs" dxfId="689" priority="112" stopIfTrue="1" operator="lessThan">
      <formula>($E$34 * 0.25)</formula>
    </cfRule>
  </conditionalFormatting>
  <conditionalFormatting sqref="E35:AJ35">
    <cfRule type="cellIs" dxfId="688" priority="113" stopIfTrue="1" operator="greaterThan">
      <formula>$E$35</formula>
    </cfRule>
  </conditionalFormatting>
  <conditionalFormatting sqref="E35:AJ35">
    <cfRule type="cellIs" dxfId="687" priority="114" stopIfTrue="1" operator="equal">
      <formula>""</formula>
    </cfRule>
  </conditionalFormatting>
  <conditionalFormatting sqref="E35:AJ35">
    <cfRule type="cellIs" dxfId="686" priority="115" stopIfTrue="1" operator="equal">
      <formula>0</formula>
    </cfRule>
  </conditionalFormatting>
  <conditionalFormatting sqref="E35:AJ35">
    <cfRule type="cellIs" dxfId="685" priority="116" stopIfTrue="1" operator="lessThan">
      <formula>($E$35 * 0.25)</formula>
    </cfRule>
  </conditionalFormatting>
  <conditionalFormatting sqref="E36:AJ36">
    <cfRule type="cellIs" dxfId="684" priority="117" stopIfTrue="1" operator="greaterThan">
      <formula>$E$36</formula>
    </cfRule>
  </conditionalFormatting>
  <conditionalFormatting sqref="E36:AJ36">
    <cfRule type="cellIs" dxfId="683" priority="118" stopIfTrue="1" operator="equal">
      <formula>""</formula>
    </cfRule>
  </conditionalFormatting>
  <conditionalFormatting sqref="E36:AJ36">
    <cfRule type="cellIs" dxfId="682" priority="119" stopIfTrue="1" operator="equal">
      <formula>0</formula>
    </cfRule>
  </conditionalFormatting>
  <conditionalFormatting sqref="E36:AJ36">
    <cfRule type="cellIs" dxfId="681" priority="120" stopIfTrue="1" operator="lessThan">
      <formula>($E$36 * 0.25)</formula>
    </cfRule>
  </conditionalFormatting>
  <conditionalFormatting sqref="E37:AJ37">
    <cfRule type="cellIs" dxfId="680" priority="121" stopIfTrue="1" operator="greaterThan">
      <formula>$E$37</formula>
    </cfRule>
  </conditionalFormatting>
  <conditionalFormatting sqref="E37:AJ37">
    <cfRule type="cellIs" dxfId="679" priority="122" stopIfTrue="1" operator="equal">
      <formula>""</formula>
    </cfRule>
  </conditionalFormatting>
  <conditionalFormatting sqref="E37:AJ37">
    <cfRule type="cellIs" dxfId="678" priority="123" stopIfTrue="1" operator="equal">
      <formula>0</formula>
    </cfRule>
  </conditionalFormatting>
  <conditionalFormatting sqref="E37:AJ37">
    <cfRule type="cellIs" dxfId="677" priority="124" stopIfTrue="1" operator="lessThan">
      <formula>($E$37 * 0.25)</formula>
    </cfRule>
  </conditionalFormatting>
  <conditionalFormatting sqref="E38:AJ38">
    <cfRule type="cellIs" dxfId="676" priority="125" stopIfTrue="1" operator="greaterThan">
      <formula>$E$38</formula>
    </cfRule>
  </conditionalFormatting>
  <conditionalFormatting sqref="E38:AJ38">
    <cfRule type="cellIs" dxfId="675" priority="126" stopIfTrue="1" operator="equal">
      <formula>""</formula>
    </cfRule>
  </conditionalFormatting>
  <conditionalFormatting sqref="E38:AJ38">
    <cfRule type="cellIs" dxfId="674" priority="127" stopIfTrue="1" operator="equal">
      <formula>0</formula>
    </cfRule>
  </conditionalFormatting>
  <conditionalFormatting sqref="E38:AJ38">
    <cfRule type="cellIs" dxfId="673" priority="128" stopIfTrue="1" operator="lessThan">
      <formula>($E$38 * 0.25)</formula>
    </cfRule>
  </conditionalFormatting>
  <conditionalFormatting sqref="E39:AJ39">
    <cfRule type="cellIs" dxfId="672" priority="129" stopIfTrue="1" operator="greaterThan">
      <formula>$E$39</formula>
    </cfRule>
  </conditionalFormatting>
  <conditionalFormatting sqref="E39:AJ39">
    <cfRule type="cellIs" dxfId="671" priority="130" stopIfTrue="1" operator="equal">
      <formula>""</formula>
    </cfRule>
  </conditionalFormatting>
  <conditionalFormatting sqref="E39:AJ39">
    <cfRule type="cellIs" dxfId="670" priority="131" stopIfTrue="1" operator="equal">
      <formula>0</formula>
    </cfRule>
  </conditionalFormatting>
  <conditionalFormatting sqref="E39:AJ39">
    <cfRule type="cellIs" dxfId="669" priority="132" stopIfTrue="1" operator="lessThan">
      <formula>($E$39 * 0.25)</formula>
    </cfRule>
  </conditionalFormatting>
  <conditionalFormatting sqref="E40:AJ40">
    <cfRule type="cellIs" dxfId="668" priority="133" stopIfTrue="1" operator="greaterThan">
      <formula>$E$40</formula>
    </cfRule>
  </conditionalFormatting>
  <conditionalFormatting sqref="E40:AJ40">
    <cfRule type="cellIs" dxfId="667" priority="134" stopIfTrue="1" operator="equal">
      <formula>""</formula>
    </cfRule>
  </conditionalFormatting>
  <conditionalFormatting sqref="E40:AJ40">
    <cfRule type="cellIs" dxfId="666" priority="135" stopIfTrue="1" operator="equal">
      <formula>0</formula>
    </cfRule>
  </conditionalFormatting>
  <conditionalFormatting sqref="E40:AJ40">
    <cfRule type="cellIs" dxfId="665" priority="136" stopIfTrue="1" operator="lessThan">
      <formula>($E$40 * 0.25)</formula>
    </cfRule>
  </conditionalFormatting>
  <conditionalFormatting sqref="E41:AJ41">
    <cfRule type="cellIs" dxfId="664" priority="137" stopIfTrue="1" operator="greaterThan">
      <formula>$E$41</formula>
    </cfRule>
  </conditionalFormatting>
  <conditionalFormatting sqref="E41:AJ41">
    <cfRule type="cellIs" dxfId="663" priority="138" stopIfTrue="1" operator="equal">
      <formula>""</formula>
    </cfRule>
  </conditionalFormatting>
  <conditionalFormatting sqref="E41:AJ41">
    <cfRule type="cellIs" dxfId="662" priority="139" stopIfTrue="1" operator="equal">
      <formula>0</formula>
    </cfRule>
  </conditionalFormatting>
  <conditionalFormatting sqref="E41:AJ41">
    <cfRule type="cellIs" dxfId="661" priority="140" stopIfTrue="1" operator="lessThan">
      <formula>($E$41 * 0.25)</formula>
    </cfRule>
  </conditionalFormatting>
  <conditionalFormatting sqref="E42:AJ42">
    <cfRule type="cellIs" dxfId="660" priority="141" stopIfTrue="1" operator="greaterThan">
      <formula>$E$42</formula>
    </cfRule>
  </conditionalFormatting>
  <conditionalFormatting sqref="E42:AJ42">
    <cfRule type="cellIs" dxfId="659" priority="142" stopIfTrue="1" operator="equal">
      <formula>""</formula>
    </cfRule>
  </conditionalFormatting>
  <conditionalFormatting sqref="E42:AJ42">
    <cfRule type="cellIs" dxfId="658" priority="143" stopIfTrue="1" operator="equal">
      <formula>0</formula>
    </cfRule>
  </conditionalFormatting>
  <conditionalFormatting sqref="E42:AJ42">
    <cfRule type="cellIs" dxfId="657" priority="144" stopIfTrue="1" operator="lessThan">
      <formula>($E$42 * 0.25)</formula>
    </cfRule>
  </conditionalFormatting>
  <conditionalFormatting sqref="E43:AJ43">
    <cfRule type="cellIs" dxfId="656" priority="145" stopIfTrue="1" operator="greaterThan">
      <formula>$E$43</formula>
    </cfRule>
  </conditionalFormatting>
  <conditionalFormatting sqref="E43:AJ43">
    <cfRule type="cellIs" dxfId="655" priority="146" stopIfTrue="1" operator="equal">
      <formula>""</formula>
    </cfRule>
  </conditionalFormatting>
  <conditionalFormatting sqref="E43:AJ43">
    <cfRule type="cellIs" dxfId="654" priority="147" stopIfTrue="1" operator="equal">
      <formula>0</formula>
    </cfRule>
  </conditionalFormatting>
  <conditionalFormatting sqref="E43:AJ43">
    <cfRule type="cellIs" dxfId="653" priority="148" stopIfTrue="1" operator="lessThan">
      <formula>($E$43 * 0.25)</formula>
    </cfRule>
  </conditionalFormatting>
  <conditionalFormatting sqref="E44:AJ44">
    <cfRule type="cellIs" dxfId="652" priority="149" stopIfTrue="1" operator="greaterThan">
      <formula>$E$44</formula>
    </cfRule>
  </conditionalFormatting>
  <conditionalFormatting sqref="E44:AJ44">
    <cfRule type="cellIs" dxfId="651" priority="150" stopIfTrue="1" operator="equal">
      <formula>""</formula>
    </cfRule>
  </conditionalFormatting>
  <conditionalFormatting sqref="E44:AJ44">
    <cfRule type="cellIs" dxfId="650" priority="151" stopIfTrue="1" operator="equal">
      <formula>0</formula>
    </cfRule>
  </conditionalFormatting>
  <conditionalFormatting sqref="E44:AJ44">
    <cfRule type="cellIs" dxfId="649" priority="152" stopIfTrue="1" operator="lessThan">
      <formula>($E$44 * 0.25)</formula>
    </cfRule>
  </conditionalFormatting>
  <conditionalFormatting sqref="E45:AJ45">
    <cfRule type="cellIs" dxfId="648" priority="153" stopIfTrue="1" operator="greaterThan">
      <formula>$E$45</formula>
    </cfRule>
  </conditionalFormatting>
  <conditionalFormatting sqref="E45:AJ45">
    <cfRule type="cellIs" dxfId="647" priority="154" stopIfTrue="1" operator="equal">
      <formula>""</formula>
    </cfRule>
  </conditionalFormatting>
  <conditionalFormatting sqref="E45:AJ45">
    <cfRule type="cellIs" dxfId="646" priority="155" stopIfTrue="1" operator="equal">
      <formula>0</formula>
    </cfRule>
  </conditionalFormatting>
  <conditionalFormatting sqref="E45:AJ45">
    <cfRule type="cellIs" dxfId="645" priority="156" stopIfTrue="1" operator="lessThan">
      <formula>($E$45 * 0.25)</formula>
    </cfRule>
  </conditionalFormatting>
  <conditionalFormatting sqref="E46:AJ46">
    <cfRule type="cellIs" dxfId="644" priority="157" stopIfTrue="1" operator="greaterThan">
      <formula>$E$46</formula>
    </cfRule>
  </conditionalFormatting>
  <conditionalFormatting sqref="E46:AJ46">
    <cfRule type="cellIs" dxfId="643" priority="158" stopIfTrue="1" operator="equal">
      <formula>""</formula>
    </cfRule>
  </conditionalFormatting>
  <conditionalFormatting sqref="E46:AJ46">
    <cfRule type="cellIs" dxfId="642" priority="159" stopIfTrue="1" operator="equal">
      <formula>0</formula>
    </cfRule>
  </conditionalFormatting>
  <conditionalFormatting sqref="E46:AJ46">
    <cfRule type="cellIs" dxfId="641" priority="160" stopIfTrue="1" operator="lessThan">
      <formula>($E$46 * 0.25)</formula>
    </cfRule>
  </conditionalFormatting>
  <conditionalFormatting sqref="E47:AJ47">
    <cfRule type="cellIs" dxfId="640" priority="161" stopIfTrue="1" operator="greaterThan">
      <formula>$E$47</formula>
    </cfRule>
  </conditionalFormatting>
  <conditionalFormatting sqref="E47:AJ47">
    <cfRule type="cellIs" dxfId="639" priority="162" stopIfTrue="1" operator="equal">
      <formula>""</formula>
    </cfRule>
  </conditionalFormatting>
  <conditionalFormatting sqref="E47:AJ47">
    <cfRule type="cellIs" dxfId="638" priority="163" stopIfTrue="1" operator="equal">
      <formula>0</formula>
    </cfRule>
  </conditionalFormatting>
  <conditionalFormatting sqref="E47:AJ47">
    <cfRule type="cellIs" dxfId="637" priority="164" stopIfTrue="1" operator="lessThan">
      <formula>($E$47 * 0.25)</formula>
    </cfRule>
  </conditionalFormatting>
  <conditionalFormatting sqref="E48:AJ48">
    <cfRule type="cellIs" dxfId="636" priority="165" stopIfTrue="1" operator="greaterThan">
      <formula>$E$48</formula>
    </cfRule>
  </conditionalFormatting>
  <conditionalFormatting sqref="E48:AJ48">
    <cfRule type="cellIs" dxfId="635" priority="166" stopIfTrue="1" operator="equal">
      <formula>""</formula>
    </cfRule>
  </conditionalFormatting>
  <conditionalFormatting sqref="E48:AJ48">
    <cfRule type="cellIs" dxfId="634" priority="167" stopIfTrue="1" operator="equal">
      <formula>0</formula>
    </cfRule>
  </conditionalFormatting>
  <conditionalFormatting sqref="E48:AJ48">
    <cfRule type="cellIs" dxfId="633" priority="168" stopIfTrue="1" operator="lessThan">
      <formula>($E$48 * 0.25)</formula>
    </cfRule>
  </conditionalFormatting>
  <conditionalFormatting sqref="E49:AJ49">
    <cfRule type="cellIs" dxfId="632" priority="169" stopIfTrue="1" operator="greaterThan">
      <formula>$E$49</formula>
    </cfRule>
  </conditionalFormatting>
  <conditionalFormatting sqref="E49:AJ49">
    <cfRule type="cellIs" dxfId="631" priority="170" stopIfTrue="1" operator="equal">
      <formula>""</formula>
    </cfRule>
  </conditionalFormatting>
  <conditionalFormatting sqref="E49:AJ49">
    <cfRule type="cellIs" dxfId="630" priority="171" stopIfTrue="1" operator="equal">
      <formula>0</formula>
    </cfRule>
  </conditionalFormatting>
  <conditionalFormatting sqref="E49:AJ49">
    <cfRule type="cellIs" dxfId="629" priority="172" stopIfTrue="1" operator="lessThan">
      <formula>($E$49 * 0.25)</formula>
    </cfRule>
  </conditionalFormatting>
  <conditionalFormatting sqref="E50:AJ50">
    <cfRule type="cellIs" dxfId="628" priority="173" stopIfTrue="1" operator="greaterThan">
      <formula>$E$50</formula>
    </cfRule>
  </conditionalFormatting>
  <conditionalFormatting sqref="E50:AJ50">
    <cfRule type="cellIs" dxfId="627" priority="174" stopIfTrue="1" operator="equal">
      <formula>""</formula>
    </cfRule>
  </conditionalFormatting>
  <conditionalFormatting sqref="E50:AJ50">
    <cfRule type="cellIs" dxfId="626" priority="175" stopIfTrue="1" operator="equal">
      <formula>0</formula>
    </cfRule>
  </conditionalFormatting>
  <conditionalFormatting sqref="E50:AJ50">
    <cfRule type="cellIs" dxfId="625" priority="176" stopIfTrue="1" operator="lessThan">
      <formula>($E$50 * 0.25)</formula>
    </cfRule>
  </conditionalFormatting>
  <conditionalFormatting sqref="E51:AJ51">
    <cfRule type="cellIs" dxfId="624" priority="177" stopIfTrue="1" operator="greaterThan">
      <formula>$E$51</formula>
    </cfRule>
  </conditionalFormatting>
  <conditionalFormatting sqref="E51:AJ51">
    <cfRule type="cellIs" dxfId="623" priority="178" stopIfTrue="1" operator="equal">
      <formula>""</formula>
    </cfRule>
  </conditionalFormatting>
  <conditionalFormatting sqref="E51:AJ51">
    <cfRule type="cellIs" dxfId="622" priority="179" stopIfTrue="1" operator="equal">
      <formula>0</formula>
    </cfRule>
  </conditionalFormatting>
  <conditionalFormatting sqref="E51:AJ51">
    <cfRule type="cellIs" dxfId="621" priority="180" stopIfTrue="1" operator="lessThan">
      <formula>($E$51 * 0.25)</formula>
    </cfRule>
  </conditionalFormatting>
  <conditionalFormatting sqref="E52:AJ52">
    <cfRule type="cellIs" dxfId="620" priority="181" stopIfTrue="1" operator="greaterThan">
      <formula>$E$52</formula>
    </cfRule>
  </conditionalFormatting>
  <conditionalFormatting sqref="E52:AJ52">
    <cfRule type="cellIs" dxfId="619" priority="182" stopIfTrue="1" operator="equal">
      <formula>""</formula>
    </cfRule>
  </conditionalFormatting>
  <conditionalFormatting sqref="E52:AJ52">
    <cfRule type="cellIs" dxfId="618" priority="183" stopIfTrue="1" operator="equal">
      <formula>0</formula>
    </cfRule>
  </conditionalFormatting>
  <conditionalFormatting sqref="E52:AJ52">
    <cfRule type="cellIs" dxfId="617" priority="184" stopIfTrue="1" operator="lessThan">
      <formula>($E$52 * 0.25)</formula>
    </cfRule>
  </conditionalFormatting>
  <conditionalFormatting sqref="E53:AJ53">
    <cfRule type="cellIs" dxfId="616" priority="185" stopIfTrue="1" operator="greaterThan">
      <formula>$E$53</formula>
    </cfRule>
  </conditionalFormatting>
  <conditionalFormatting sqref="E53:AJ53">
    <cfRule type="cellIs" dxfId="615" priority="186" stopIfTrue="1" operator="equal">
      <formula>""</formula>
    </cfRule>
  </conditionalFormatting>
  <conditionalFormatting sqref="E53:AJ53">
    <cfRule type="cellIs" dxfId="614" priority="187" stopIfTrue="1" operator="equal">
      <formula>0</formula>
    </cfRule>
  </conditionalFormatting>
  <conditionalFormatting sqref="E53:AJ53">
    <cfRule type="cellIs" dxfId="613" priority="188" stopIfTrue="1" operator="lessThan">
      <formula>($E$53 * 0.25)</formula>
    </cfRule>
  </conditionalFormatting>
  <conditionalFormatting sqref="E54:AJ54">
    <cfRule type="cellIs" dxfId="612" priority="189" stopIfTrue="1" operator="greaterThan">
      <formula>$E$54</formula>
    </cfRule>
  </conditionalFormatting>
  <conditionalFormatting sqref="E54:AJ54">
    <cfRule type="cellIs" dxfId="611" priority="190" stopIfTrue="1" operator="equal">
      <formula>""</formula>
    </cfRule>
  </conditionalFormatting>
  <conditionalFormatting sqref="E54:AJ54">
    <cfRule type="cellIs" dxfId="610" priority="191" stopIfTrue="1" operator="equal">
      <formula>0</formula>
    </cfRule>
  </conditionalFormatting>
  <conditionalFormatting sqref="E54:AJ54">
    <cfRule type="cellIs" dxfId="609" priority="192" stopIfTrue="1" operator="lessThan">
      <formula>($E$54 * 0.25)</formula>
    </cfRule>
  </conditionalFormatting>
  <conditionalFormatting sqref="E55:AJ55">
    <cfRule type="cellIs" dxfId="608" priority="193" stopIfTrue="1" operator="greaterThan">
      <formula>$E$55</formula>
    </cfRule>
  </conditionalFormatting>
  <conditionalFormatting sqref="E55:AJ55">
    <cfRule type="cellIs" dxfId="607" priority="194" stopIfTrue="1" operator="equal">
      <formula>""</formula>
    </cfRule>
  </conditionalFormatting>
  <conditionalFormatting sqref="E55:AJ55">
    <cfRule type="cellIs" dxfId="606" priority="195" stopIfTrue="1" operator="equal">
      <formula>0</formula>
    </cfRule>
  </conditionalFormatting>
  <conditionalFormatting sqref="E55:AJ55">
    <cfRule type="cellIs" dxfId="605" priority="196" stopIfTrue="1" operator="lessThan">
      <formula>($E$55 * 0.25)</formula>
    </cfRule>
  </conditionalFormatting>
  <conditionalFormatting sqref="E56:AJ56">
    <cfRule type="cellIs" dxfId="604" priority="197" stopIfTrue="1" operator="greaterThan">
      <formula>$E$56</formula>
    </cfRule>
  </conditionalFormatting>
  <conditionalFormatting sqref="E56:AJ56">
    <cfRule type="cellIs" dxfId="603" priority="198" stopIfTrue="1" operator="equal">
      <formula>""</formula>
    </cfRule>
  </conditionalFormatting>
  <conditionalFormatting sqref="E56:AJ56">
    <cfRule type="cellIs" dxfId="602" priority="199" stopIfTrue="1" operator="equal">
      <formula>0</formula>
    </cfRule>
  </conditionalFormatting>
  <conditionalFormatting sqref="E56:AJ56">
    <cfRule type="cellIs" dxfId="601" priority="200" stopIfTrue="1" operator="lessThan">
      <formula>($E$56 * 0.25)</formula>
    </cfRule>
  </conditionalFormatting>
  <conditionalFormatting sqref="E57:AJ57">
    <cfRule type="cellIs" dxfId="600" priority="201" stopIfTrue="1" operator="greaterThan">
      <formula>$E$57</formula>
    </cfRule>
  </conditionalFormatting>
  <conditionalFormatting sqref="E57:AJ57">
    <cfRule type="cellIs" dxfId="599" priority="202" stopIfTrue="1" operator="equal">
      <formula>""</formula>
    </cfRule>
  </conditionalFormatting>
  <conditionalFormatting sqref="E57:AJ57">
    <cfRule type="cellIs" dxfId="598" priority="203" stopIfTrue="1" operator="equal">
      <formula>0</formula>
    </cfRule>
  </conditionalFormatting>
  <conditionalFormatting sqref="E57:AJ57">
    <cfRule type="cellIs" dxfId="597" priority="204" stopIfTrue="1" operator="lessThan">
      <formula>($E$57 * 0.25)</formula>
    </cfRule>
  </conditionalFormatting>
  <conditionalFormatting sqref="E58:AJ58">
    <cfRule type="cellIs" dxfId="596" priority="205" stopIfTrue="1" operator="greaterThan">
      <formula>$E$58</formula>
    </cfRule>
  </conditionalFormatting>
  <conditionalFormatting sqref="E58:AJ58">
    <cfRule type="cellIs" dxfId="595" priority="206" stopIfTrue="1" operator="equal">
      <formula>""</formula>
    </cfRule>
  </conditionalFormatting>
  <conditionalFormatting sqref="E58:AJ58">
    <cfRule type="cellIs" dxfId="594" priority="207" stopIfTrue="1" operator="equal">
      <formula>0</formula>
    </cfRule>
  </conditionalFormatting>
  <conditionalFormatting sqref="E58:AJ58">
    <cfRule type="cellIs" dxfId="593" priority="208" stopIfTrue="1" operator="lessThan">
      <formula>($E$58 * 0.25)</formula>
    </cfRule>
  </conditionalFormatting>
  <conditionalFormatting sqref="E59:AJ59">
    <cfRule type="cellIs" dxfId="592" priority="209" stopIfTrue="1" operator="greaterThan">
      <formula>$E$59</formula>
    </cfRule>
  </conditionalFormatting>
  <conditionalFormatting sqref="E59:AJ59">
    <cfRule type="cellIs" dxfId="591" priority="210" stopIfTrue="1" operator="equal">
      <formula>""</formula>
    </cfRule>
  </conditionalFormatting>
  <conditionalFormatting sqref="E59:AJ59">
    <cfRule type="cellIs" dxfId="590" priority="211" stopIfTrue="1" operator="equal">
      <formula>0</formula>
    </cfRule>
  </conditionalFormatting>
  <conditionalFormatting sqref="E59:AJ59">
    <cfRule type="cellIs" dxfId="589" priority="212" stopIfTrue="1" operator="lessThan">
      <formula>($E$59 * 0.25)</formula>
    </cfRule>
  </conditionalFormatting>
  <conditionalFormatting sqref="E60:AJ60">
    <cfRule type="cellIs" dxfId="588" priority="213" stopIfTrue="1" operator="greaterThan">
      <formula>$E$60</formula>
    </cfRule>
  </conditionalFormatting>
  <conditionalFormatting sqref="E60:AJ60">
    <cfRule type="cellIs" dxfId="587" priority="214" stopIfTrue="1" operator="equal">
      <formula>""</formula>
    </cfRule>
  </conditionalFormatting>
  <conditionalFormatting sqref="E60:AJ60">
    <cfRule type="cellIs" dxfId="586" priority="215" stopIfTrue="1" operator="equal">
      <formula>0</formula>
    </cfRule>
  </conditionalFormatting>
  <conditionalFormatting sqref="E60:AJ60">
    <cfRule type="cellIs" dxfId="585" priority="216" stopIfTrue="1" operator="lessThan">
      <formula>($E$60 * 0.25)</formula>
    </cfRule>
  </conditionalFormatting>
  <conditionalFormatting sqref="E61:AJ61">
    <cfRule type="cellIs" dxfId="584" priority="217" stopIfTrue="1" operator="greaterThan">
      <formula>$E$61</formula>
    </cfRule>
  </conditionalFormatting>
  <conditionalFormatting sqref="E61:AJ61">
    <cfRule type="cellIs" dxfId="583" priority="218" stopIfTrue="1" operator="equal">
      <formula>""</formula>
    </cfRule>
  </conditionalFormatting>
  <conditionalFormatting sqref="E61:AJ61">
    <cfRule type="cellIs" dxfId="582" priority="219" stopIfTrue="1" operator="equal">
      <formula>0</formula>
    </cfRule>
  </conditionalFormatting>
  <conditionalFormatting sqref="E61:AJ61">
    <cfRule type="cellIs" dxfId="581" priority="220" stopIfTrue="1" operator="lessThan">
      <formula>($E$61 * 0.25)</formula>
    </cfRule>
  </conditionalFormatting>
  <conditionalFormatting sqref="E62:AJ62">
    <cfRule type="cellIs" dxfId="580" priority="221" stopIfTrue="1" operator="greaterThan">
      <formula>$E$62</formula>
    </cfRule>
  </conditionalFormatting>
  <conditionalFormatting sqref="E62:AJ62">
    <cfRule type="cellIs" dxfId="579" priority="222" stopIfTrue="1" operator="equal">
      <formula>""</formula>
    </cfRule>
  </conditionalFormatting>
  <conditionalFormatting sqref="E62:AJ62">
    <cfRule type="cellIs" dxfId="578" priority="223" stopIfTrue="1" operator="equal">
      <formula>0</formula>
    </cfRule>
  </conditionalFormatting>
  <conditionalFormatting sqref="E62:AJ62">
    <cfRule type="cellIs" dxfId="577" priority="224" stopIfTrue="1" operator="lessThan">
      <formula>($E$62 * 0.25)</formula>
    </cfRule>
  </conditionalFormatting>
  <conditionalFormatting sqref="E63:AJ63">
    <cfRule type="cellIs" dxfId="576" priority="225" stopIfTrue="1" operator="greaterThan">
      <formula>$E$63</formula>
    </cfRule>
  </conditionalFormatting>
  <conditionalFormatting sqref="E63:AJ63">
    <cfRule type="cellIs" dxfId="575" priority="226" stopIfTrue="1" operator="equal">
      <formula>""</formula>
    </cfRule>
  </conditionalFormatting>
  <conditionalFormatting sqref="E63:AJ63">
    <cfRule type="cellIs" dxfId="574" priority="227" stopIfTrue="1" operator="equal">
      <formula>0</formula>
    </cfRule>
  </conditionalFormatting>
  <conditionalFormatting sqref="E63:AJ63">
    <cfRule type="cellIs" dxfId="573" priority="228" stopIfTrue="1" operator="lessThan">
      <formula>($E$63 * 0.25)</formula>
    </cfRule>
  </conditionalFormatting>
  <conditionalFormatting sqref="E64:AJ64">
    <cfRule type="cellIs" dxfId="572" priority="229" stopIfTrue="1" operator="greaterThan">
      <formula>$E$64</formula>
    </cfRule>
  </conditionalFormatting>
  <conditionalFormatting sqref="E64:AJ64">
    <cfRule type="cellIs" dxfId="571" priority="230" stopIfTrue="1" operator="equal">
      <formula>""</formula>
    </cfRule>
  </conditionalFormatting>
  <conditionalFormatting sqref="E64:AJ64">
    <cfRule type="cellIs" dxfId="570" priority="231" stopIfTrue="1" operator="equal">
      <formula>0</formula>
    </cfRule>
  </conditionalFormatting>
  <conditionalFormatting sqref="E64:AJ64">
    <cfRule type="cellIs" dxfId="569" priority="232" stopIfTrue="1" operator="lessThan">
      <formula>($E$64 * 0.25)</formula>
    </cfRule>
  </conditionalFormatting>
  <conditionalFormatting sqref="E65:AJ65">
    <cfRule type="cellIs" dxfId="568" priority="233" stopIfTrue="1" operator="greaterThan">
      <formula>$E$65</formula>
    </cfRule>
  </conditionalFormatting>
  <conditionalFormatting sqref="E65:AJ65">
    <cfRule type="cellIs" dxfId="567" priority="234" stopIfTrue="1" operator="equal">
      <formula>""</formula>
    </cfRule>
  </conditionalFormatting>
  <conditionalFormatting sqref="E65:AJ65">
    <cfRule type="cellIs" dxfId="566" priority="235" stopIfTrue="1" operator="equal">
      <formula>0</formula>
    </cfRule>
  </conditionalFormatting>
  <conditionalFormatting sqref="E65:AJ65">
    <cfRule type="cellIs" dxfId="565" priority="236" stopIfTrue="1" operator="lessThan">
      <formula>($E$65 * 0.25)</formula>
    </cfRule>
  </conditionalFormatting>
  <conditionalFormatting sqref="E66:AJ66">
    <cfRule type="cellIs" dxfId="564" priority="237" stopIfTrue="1" operator="greaterThan">
      <formula>$E$66</formula>
    </cfRule>
  </conditionalFormatting>
  <conditionalFormatting sqref="E66:AJ66">
    <cfRule type="cellIs" dxfId="563" priority="238" stopIfTrue="1" operator="equal">
      <formula>""</formula>
    </cfRule>
  </conditionalFormatting>
  <conditionalFormatting sqref="E66:AJ66">
    <cfRule type="cellIs" dxfId="562" priority="239" stopIfTrue="1" operator="equal">
      <formula>0</formula>
    </cfRule>
  </conditionalFormatting>
  <conditionalFormatting sqref="E66:AJ66">
    <cfRule type="cellIs" dxfId="561" priority="240" stopIfTrue="1" operator="lessThan">
      <formula>($E$66 * 0.25)</formula>
    </cfRule>
  </conditionalFormatting>
  <conditionalFormatting sqref="E67:AJ67">
    <cfRule type="cellIs" dxfId="560" priority="241" stopIfTrue="1" operator="greaterThan">
      <formula>$E$67</formula>
    </cfRule>
  </conditionalFormatting>
  <conditionalFormatting sqref="E67:AJ67">
    <cfRule type="cellIs" dxfId="559" priority="242" stopIfTrue="1" operator="equal">
      <formula>""</formula>
    </cfRule>
  </conditionalFormatting>
  <conditionalFormatting sqref="E67:AJ67">
    <cfRule type="cellIs" dxfId="558" priority="243" stopIfTrue="1" operator="equal">
      <formula>0</formula>
    </cfRule>
  </conditionalFormatting>
  <conditionalFormatting sqref="E67:AJ67">
    <cfRule type="cellIs" dxfId="557" priority="244" stopIfTrue="1" operator="lessThan">
      <formula>($E$67 * 0.25)</formula>
    </cfRule>
  </conditionalFormatting>
  <conditionalFormatting sqref="E68:AJ68">
    <cfRule type="cellIs" dxfId="556" priority="245" stopIfTrue="1" operator="greaterThan">
      <formula>$E$68</formula>
    </cfRule>
  </conditionalFormatting>
  <conditionalFormatting sqref="E68:AJ68">
    <cfRule type="cellIs" dxfId="555" priority="246" stopIfTrue="1" operator="equal">
      <formula>""</formula>
    </cfRule>
  </conditionalFormatting>
  <conditionalFormatting sqref="E68:AJ68">
    <cfRule type="cellIs" dxfId="554" priority="247" stopIfTrue="1" operator="equal">
      <formula>0</formula>
    </cfRule>
  </conditionalFormatting>
  <conditionalFormatting sqref="E68:AJ68">
    <cfRule type="cellIs" dxfId="553" priority="248" stopIfTrue="1" operator="lessThan">
      <formula>($E$68 * 0.25)</formula>
    </cfRule>
  </conditionalFormatting>
  <conditionalFormatting sqref="E69:AJ69">
    <cfRule type="cellIs" dxfId="552" priority="249" stopIfTrue="1" operator="greaterThan">
      <formula>$E$69</formula>
    </cfRule>
  </conditionalFormatting>
  <conditionalFormatting sqref="E69:AJ69">
    <cfRule type="cellIs" dxfId="551" priority="250" stopIfTrue="1" operator="equal">
      <formula>""</formula>
    </cfRule>
  </conditionalFormatting>
  <conditionalFormatting sqref="E69:AJ69">
    <cfRule type="cellIs" dxfId="550" priority="251" stopIfTrue="1" operator="equal">
      <formula>0</formula>
    </cfRule>
  </conditionalFormatting>
  <conditionalFormatting sqref="E69:AJ69">
    <cfRule type="cellIs" dxfId="549" priority="252" stopIfTrue="1" operator="lessThan">
      <formula>($E$69 * 0.25)</formula>
    </cfRule>
  </conditionalFormatting>
  <conditionalFormatting sqref="E70:AJ70">
    <cfRule type="cellIs" dxfId="548" priority="253" stopIfTrue="1" operator="greaterThan">
      <formula>$E$70</formula>
    </cfRule>
  </conditionalFormatting>
  <conditionalFormatting sqref="E70:AJ70">
    <cfRule type="cellIs" dxfId="547" priority="254" stopIfTrue="1" operator="equal">
      <formula>""</formula>
    </cfRule>
  </conditionalFormatting>
  <conditionalFormatting sqref="E70:AJ70">
    <cfRule type="cellIs" dxfId="546" priority="255" stopIfTrue="1" operator="equal">
      <formula>0</formula>
    </cfRule>
  </conditionalFormatting>
  <conditionalFormatting sqref="E70:AJ70">
    <cfRule type="cellIs" dxfId="545" priority="256" stopIfTrue="1" operator="lessThan">
      <formula>($E$70 * 0.25)</formula>
    </cfRule>
  </conditionalFormatting>
  <conditionalFormatting sqref="E71:AJ71">
    <cfRule type="cellIs" dxfId="544" priority="257" stopIfTrue="1" operator="lessThan">
      <formula>$E$71</formula>
    </cfRule>
  </conditionalFormatting>
  <conditionalFormatting sqref="E71:AJ71">
    <cfRule type="cellIs" dxfId="543" priority="258" stopIfTrue="1" operator="greaterThan">
      <formula>0</formula>
    </cfRule>
  </conditionalFormatting>
  <conditionalFormatting sqref="E72:AJ72">
    <cfRule type="cellIs" dxfId="542" priority="259" stopIfTrue="1" operator="lessThan">
      <formula>$E$72</formula>
    </cfRule>
  </conditionalFormatting>
  <conditionalFormatting sqref="E72:AJ72">
    <cfRule type="cellIs" dxfId="541" priority="260" stopIfTrue="1" operator="greaterThan">
      <formula>0</formula>
    </cfRule>
  </conditionalFormatting>
  <conditionalFormatting sqref="E73:AJ73">
    <cfRule type="cellIs" dxfId="540" priority="261" stopIfTrue="1" operator="lessThan">
      <formula>$E$73</formula>
    </cfRule>
  </conditionalFormatting>
  <conditionalFormatting sqref="E73:AJ73">
    <cfRule type="cellIs" dxfId="539" priority="262" stopIfTrue="1" operator="greaterThan">
      <formula>0</formula>
    </cfRule>
  </conditionalFormatting>
  <conditionalFormatting sqref="E74:AJ74">
    <cfRule type="cellIs" dxfId="538" priority="263" stopIfTrue="1" operator="lessThan">
      <formula>$E$74</formula>
    </cfRule>
  </conditionalFormatting>
  <conditionalFormatting sqref="E74:AJ74">
    <cfRule type="cellIs" dxfId="537" priority="264" stopIfTrue="1" operator="greaterThan">
      <formula>0</formula>
    </cfRule>
  </conditionalFormatting>
  <conditionalFormatting sqref="C77:AJ77">
    <cfRule type="cellIs" dxfId="536" priority="265" stopIfTrue="1" operator="equal">
      <formula>$D$79</formula>
    </cfRule>
  </conditionalFormatting>
  <conditionalFormatting sqref="C77:AJ77">
    <cfRule type="cellIs" dxfId="535" priority="266" stopIfTrue="1" operator="equal">
      <formula>$D$80</formula>
    </cfRule>
  </conditionalFormatting>
  <conditionalFormatting sqref="C77:AJ77">
    <cfRule type="cellIs" dxfId="534" priority="267" stopIfTrue="1" operator="equal">
      <formula>$D$81</formula>
    </cfRule>
  </conditionalFormatting>
  <hyperlinks>
    <hyperlink ref="O3" r:id="rId1" xr:uid="{A8C3D45E-240F-4EA4-83E7-84A9DD71BCF4}"/>
    <hyperlink ref="E3" r:id="rId2" display="Need Help using this ScoreCard?  Check out this training video." xr:uid="{DBD9B782-2FBC-4CEB-BC5F-3F42C2423F2A}"/>
    <hyperlink ref="D3" r:id="rId3" display="Need Help using this ScoreCard?  Check out this training video." xr:uid="{72174F3D-B35D-4C39-90EB-B48328702EE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719-7AFE-4F4A-BE6D-499F29865AC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1067" priority="1" stopIfTrue="1" operator="greaterThan">
      <formula>$E$7</formula>
    </cfRule>
    <cfRule type="cellIs" dxfId="1066" priority="2" stopIfTrue="1" operator="equal">
      <formula>""</formula>
    </cfRule>
    <cfRule type="cellIs" dxfId="1065" priority="3" stopIfTrue="1" operator="equal">
      <formula>0</formula>
    </cfRule>
    <cfRule type="cellIs" dxfId="1064" priority="4" stopIfTrue="1" operator="lessThan">
      <formula>($E$7 * 0.25)</formula>
    </cfRule>
  </conditionalFormatting>
  <conditionalFormatting sqref="E8:AJ8">
    <cfRule type="cellIs" dxfId="1063" priority="5" stopIfTrue="1" operator="greaterThan">
      <formula>$E$8</formula>
    </cfRule>
    <cfRule type="cellIs" dxfId="1062" priority="6" stopIfTrue="1" operator="equal">
      <formula>""</formula>
    </cfRule>
    <cfRule type="cellIs" dxfId="1061" priority="7" stopIfTrue="1" operator="equal">
      <formula>0</formula>
    </cfRule>
    <cfRule type="cellIs" dxfId="1060" priority="8" stopIfTrue="1" operator="lessThan">
      <formula>($E$8 * 0.25)</formula>
    </cfRule>
  </conditionalFormatting>
  <conditionalFormatting sqref="E9:AJ9">
    <cfRule type="cellIs" dxfId="1059" priority="9" stopIfTrue="1" operator="greaterThan">
      <formula>$E$9</formula>
    </cfRule>
    <cfRule type="cellIs" dxfId="1058" priority="10" stopIfTrue="1" operator="equal">
      <formula>""</formula>
    </cfRule>
    <cfRule type="cellIs" dxfId="1057" priority="11" stopIfTrue="1" operator="equal">
      <formula>0</formula>
    </cfRule>
    <cfRule type="cellIs" dxfId="1056" priority="12" stopIfTrue="1" operator="lessThan">
      <formula>($E$9 * 0.25)</formula>
    </cfRule>
  </conditionalFormatting>
  <conditionalFormatting sqref="E10:AJ10">
    <cfRule type="cellIs" dxfId="1055" priority="13" stopIfTrue="1" operator="greaterThan">
      <formula>$E$10</formula>
    </cfRule>
    <cfRule type="cellIs" dxfId="1054" priority="14" stopIfTrue="1" operator="equal">
      <formula>""</formula>
    </cfRule>
    <cfRule type="cellIs" dxfId="1053" priority="15" stopIfTrue="1" operator="equal">
      <formula>0</formula>
    </cfRule>
    <cfRule type="cellIs" dxfId="1052" priority="16" stopIfTrue="1" operator="lessThan">
      <formula>($E$10 * 0.25)</formula>
    </cfRule>
  </conditionalFormatting>
  <conditionalFormatting sqref="E11:AJ11">
    <cfRule type="cellIs" dxfId="1051" priority="17" stopIfTrue="1" operator="greaterThan">
      <formula>$E$11</formula>
    </cfRule>
    <cfRule type="cellIs" dxfId="1050" priority="18" stopIfTrue="1" operator="equal">
      <formula>""</formula>
    </cfRule>
    <cfRule type="cellIs" dxfId="1049" priority="19" stopIfTrue="1" operator="equal">
      <formula>0</formula>
    </cfRule>
    <cfRule type="cellIs" dxfId="1048" priority="20" stopIfTrue="1" operator="lessThan">
      <formula>($E$11 * 0.25)</formula>
    </cfRule>
  </conditionalFormatting>
  <conditionalFormatting sqref="E12:AJ12">
    <cfRule type="cellIs" dxfId="1047" priority="21" stopIfTrue="1" operator="greaterThan">
      <formula>$E$12</formula>
    </cfRule>
    <cfRule type="cellIs" dxfId="1046" priority="22" stopIfTrue="1" operator="equal">
      <formula>""</formula>
    </cfRule>
    <cfRule type="cellIs" dxfId="1045" priority="23" stopIfTrue="1" operator="equal">
      <formula>0</formula>
    </cfRule>
    <cfRule type="cellIs" dxfId="1044" priority="24" stopIfTrue="1" operator="lessThan">
      <formula>($E$12 * 0.25)</formula>
    </cfRule>
  </conditionalFormatting>
  <conditionalFormatting sqref="E13:AJ13">
    <cfRule type="cellIs" dxfId="1043" priority="25" stopIfTrue="1" operator="greaterThan">
      <formula>$E$13</formula>
    </cfRule>
    <cfRule type="cellIs" dxfId="1042" priority="26" stopIfTrue="1" operator="equal">
      <formula>""</formula>
    </cfRule>
    <cfRule type="cellIs" dxfId="1041" priority="27" stopIfTrue="1" operator="equal">
      <formula>0</formula>
    </cfRule>
    <cfRule type="cellIs" dxfId="1040" priority="28" stopIfTrue="1" operator="lessThan">
      <formula>($E$13 * 0.25)</formula>
    </cfRule>
  </conditionalFormatting>
  <conditionalFormatting sqref="E14:AJ14">
    <cfRule type="cellIs" dxfId="1039" priority="29" stopIfTrue="1" operator="greaterThan">
      <formula>$E$14</formula>
    </cfRule>
    <cfRule type="cellIs" dxfId="1038" priority="30" stopIfTrue="1" operator="equal">
      <formula>""</formula>
    </cfRule>
    <cfRule type="cellIs" dxfId="1037" priority="31" stopIfTrue="1" operator="equal">
      <formula>0</formula>
    </cfRule>
    <cfRule type="cellIs" dxfId="1036" priority="32" stopIfTrue="1" operator="lessThan">
      <formula>($E$14 * 0.25)</formula>
    </cfRule>
  </conditionalFormatting>
  <conditionalFormatting sqref="E15:AJ15">
    <cfRule type="cellIs" dxfId="1035" priority="33" stopIfTrue="1" operator="greaterThan">
      <formula>$E$15</formula>
    </cfRule>
    <cfRule type="cellIs" dxfId="1034" priority="34" stopIfTrue="1" operator="equal">
      <formula>""</formula>
    </cfRule>
    <cfRule type="cellIs" dxfId="1033" priority="35" stopIfTrue="1" operator="equal">
      <formula>0</formula>
    </cfRule>
    <cfRule type="cellIs" dxfId="1032" priority="36" stopIfTrue="1" operator="lessThan">
      <formula>($E$15 * 0.25)</formula>
    </cfRule>
  </conditionalFormatting>
  <conditionalFormatting sqref="E16:AJ16">
    <cfRule type="cellIs" dxfId="1031" priority="37" stopIfTrue="1" operator="greaterThan">
      <formula>$E$16</formula>
    </cfRule>
    <cfRule type="cellIs" dxfId="1030" priority="38" stopIfTrue="1" operator="equal">
      <formula>""</formula>
    </cfRule>
    <cfRule type="cellIs" dxfId="1029" priority="39" stopIfTrue="1" operator="equal">
      <formula>0</formula>
    </cfRule>
    <cfRule type="cellIs" dxfId="1028" priority="40" stopIfTrue="1" operator="lessThan">
      <formula>($E$16 * 0.25)</formula>
    </cfRule>
  </conditionalFormatting>
  <conditionalFormatting sqref="E17:AJ17">
    <cfRule type="cellIs" dxfId="1027" priority="41" stopIfTrue="1" operator="greaterThan">
      <formula>$E$17</formula>
    </cfRule>
    <cfRule type="cellIs" dxfId="1026" priority="42" stopIfTrue="1" operator="equal">
      <formula>""</formula>
    </cfRule>
    <cfRule type="cellIs" dxfId="1025" priority="43" stopIfTrue="1" operator="equal">
      <formula>0</formula>
    </cfRule>
    <cfRule type="cellIs" dxfId="1024" priority="44" stopIfTrue="1" operator="lessThan">
      <formula>($E$17 * 0.25)</formula>
    </cfRule>
  </conditionalFormatting>
  <conditionalFormatting sqref="E18:AJ18">
    <cfRule type="cellIs" dxfId="1023" priority="45" stopIfTrue="1" operator="greaterThan">
      <formula>$E$18</formula>
    </cfRule>
    <cfRule type="cellIs" dxfId="1022" priority="46" stopIfTrue="1" operator="equal">
      <formula>""</formula>
    </cfRule>
    <cfRule type="cellIs" dxfId="1021" priority="47" stopIfTrue="1" operator="equal">
      <formula>0</formula>
    </cfRule>
    <cfRule type="cellIs" dxfId="1020" priority="48" stopIfTrue="1" operator="lessThan">
      <formula>($E$18 * 0.25)</formula>
    </cfRule>
  </conditionalFormatting>
  <conditionalFormatting sqref="E19:AJ19">
    <cfRule type="cellIs" dxfId="1019" priority="49" stopIfTrue="1" operator="greaterThan">
      <formula>$E$19</formula>
    </cfRule>
    <cfRule type="cellIs" dxfId="1018" priority="50" stopIfTrue="1" operator="equal">
      <formula>""</formula>
    </cfRule>
    <cfRule type="cellIs" dxfId="1017" priority="51" stopIfTrue="1" operator="equal">
      <formula>0</formula>
    </cfRule>
    <cfRule type="cellIs" dxfId="1016" priority="52" stopIfTrue="1" operator="lessThan">
      <formula>($E$19 * 0.25)</formula>
    </cfRule>
  </conditionalFormatting>
  <conditionalFormatting sqref="E20:AJ20">
    <cfRule type="cellIs" dxfId="1015" priority="53" stopIfTrue="1" operator="greaterThan">
      <formula>$E$20</formula>
    </cfRule>
    <cfRule type="cellIs" dxfId="1014" priority="54" stopIfTrue="1" operator="equal">
      <formula>""</formula>
    </cfRule>
    <cfRule type="cellIs" dxfId="1013" priority="55" stopIfTrue="1" operator="equal">
      <formula>0</formula>
    </cfRule>
    <cfRule type="cellIs" dxfId="1012" priority="56" stopIfTrue="1" operator="lessThan">
      <formula>($E$20 * 0.25)</formula>
    </cfRule>
  </conditionalFormatting>
  <conditionalFormatting sqref="E21:AJ21">
    <cfRule type="cellIs" dxfId="1011" priority="57" stopIfTrue="1" operator="greaterThan">
      <formula>$E$21</formula>
    </cfRule>
    <cfRule type="cellIs" dxfId="1010" priority="58" stopIfTrue="1" operator="equal">
      <formula>""</formula>
    </cfRule>
    <cfRule type="cellIs" dxfId="1009" priority="59" stopIfTrue="1" operator="equal">
      <formula>0</formula>
    </cfRule>
    <cfRule type="cellIs" dxfId="1008" priority="60" stopIfTrue="1" operator="lessThan">
      <formula>($E$21 * 0.25)</formula>
    </cfRule>
  </conditionalFormatting>
  <conditionalFormatting sqref="E22:AJ22">
    <cfRule type="cellIs" dxfId="1007" priority="61" stopIfTrue="1" operator="greaterThan">
      <formula>$E$22</formula>
    </cfRule>
    <cfRule type="cellIs" dxfId="1006" priority="62" stopIfTrue="1" operator="equal">
      <formula>""</formula>
    </cfRule>
    <cfRule type="cellIs" dxfId="1005" priority="63" stopIfTrue="1" operator="equal">
      <formula>0</formula>
    </cfRule>
    <cfRule type="cellIs" dxfId="1004" priority="64" stopIfTrue="1" operator="lessThan">
      <formula>($E$22 * 0.25)</formula>
    </cfRule>
  </conditionalFormatting>
  <conditionalFormatting sqref="E23:AJ23">
    <cfRule type="cellIs" dxfId="1003" priority="65" stopIfTrue="1" operator="greaterThan">
      <formula>$E$23</formula>
    </cfRule>
    <cfRule type="cellIs" dxfId="1002" priority="66" stopIfTrue="1" operator="equal">
      <formula>""</formula>
    </cfRule>
    <cfRule type="cellIs" dxfId="1001" priority="67" stopIfTrue="1" operator="equal">
      <formula>0</formula>
    </cfRule>
    <cfRule type="cellIs" dxfId="1000" priority="68" stopIfTrue="1" operator="lessThan">
      <formula>($E$23 * 0.25)</formula>
    </cfRule>
  </conditionalFormatting>
  <conditionalFormatting sqref="E24:AJ24">
    <cfRule type="cellIs" dxfId="999" priority="69" stopIfTrue="1" operator="greaterThan">
      <formula>$E$24</formula>
    </cfRule>
    <cfRule type="cellIs" dxfId="998" priority="70" stopIfTrue="1" operator="equal">
      <formula>""</formula>
    </cfRule>
    <cfRule type="cellIs" dxfId="997" priority="71" stopIfTrue="1" operator="equal">
      <formula>0</formula>
    </cfRule>
    <cfRule type="cellIs" dxfId="996" priority="72" stopIfTrue="1" operator="lessThan">
      <formula>($E$24 * 0.25)</formula>
    </cfRule>
  </conditionalFormatting>
  <conditionalFormatting sqref="E25:AJ25">
    <cfRule type="cellIs" dxfId="995" priority="73" stopIfTrue="1" operator="greaterThan">
      <formula>$E$25</formula>
    </cfRule>
    <cfRule type="cellIs" dxfId="994" priority="74" stopIfTrue="1" operator="equal">
      <formula>""</formula>
    </cfRule>
    <cfRule type="cellIs" dxfId="993" priority="75" stopIfTrue="1" operator="equal">
      <formula>0</formula>
    </cfRule>
    <cfRule type="cellIs" dxfId="992" priority="76" stopIfTrue="1" operator="lessThan">
      <formula>($E$25 * 0.25)</formula>
    </cfRule>
  </conditionalFormatting>
  <conditionalFormatting sqref="E26:AJ26">
    <cfRule type="cellIs" dxfId="991" priority="77" stopIfTrue="1" operator="greaterThan">
      <formula>$E$26</formula>
    </cfRule>
    <cfRule type="cellIs" dxfId="990" priority="78" stopIfTrue="1" operator="equal">
      <formula>""</formula>
    </cfRule>
    <cfRule type="cellIs" dxfId="989" priority="79" stopIfTrue="1" operator="equal">
      <formula>0</formula>
    </cfRule>
    <cfRule type="cellIs" dxfId="988" priority="80" stopIfTrue="1" operator="lessThan">
      <formula>($E$26 * 0.25)</formula>
    </cfRule>
  </conditionalFormatting>
  <conditionalFormatting sqref="E27:AJ27">
    <cfRule type="cellIs" dxfId="987" priority="81" stopIfTrue="1" operator="greaterThan">
      <formula>$E$27</formula>
    </cfRule>
  </conditionalFormatting>
  <conditionalFormatting sqref="E27:AJ27">
    <cfRule type="cellIs" dxfId="986" priority="82" stopIfTrue="1" operator="equal">
      <formula>""</formula>
    </cfRule>
  </conditionalFormatting>
  <conditionalFormatting sqref="E27:AJ27">
    <cfRule type="cellIs" dxfId="985" priority="83" stopIfTrue="1" operator="equal">
      <formula>0</formula>
    </cfRule>
  </conditionalFormatting>
  <conditionalFormatting sqref="E27:AJ27">
    <cfRule type="cellIs" dxfId="984" priority="84" stopIfTrue="1" operator="lessThan">
      <formula>($E$27 * 0.25)</formula>
    </cfRule>
  </conditionalFormatting>
  <conditionalFormatting sqref="E28:AJ28">
    <cfRule type="cellIs" dxfId="983" priority="85" stopIfTrue="1" operator="greaterThan">
      <formula>$E$28</formula>
    </cfRule>
  </conditionalFormatting>
  <conditionalFormatting sqref="E28:AJ28">
    <cfRule type="cellIs" dxfId="982" priority="86" stopIfTrue="1" operator="equal">
      <formula>""</formula>
    </cfRule>
  </conditionalFormatting>
  <conditionalFormatting sqref="E28:AJ28">
    <cfRule type="cellIs" dxfId="981" priority="87" stopIfTrue="1" operator="equal">
      <formula>0</formula>
    </cfRule>
  </conditionalFormatting>
  <conditionalFormatting sqref="E28:AJ28">
    <cfRule type="cellIs" dxfId="980" priority="88" stopIfTrue="1" operator="lessThan">
      <formula>($E$28 * 0.25)</formula>
    </cfRule>
  </conditionalFormatting>
  <conditionalFormatting sqref="E29:AJ29">
    <cfRule type="cellIs" dxfId="979" priority="89" stopIfTrue="1" operator="greaterThan">
      <formula>$E$29</formula>
    </cfRule>
  </conditionalFormatting>
  <conditionalFormatting sqref="E29:AJ29">
    <cfRule type="cellIs" dxfId="978" priority="90" stopIfTrue="1" operator="equal">
      <formula>""</formula>
    </cfRule>
  </conditionalFormatting>
  <conditionalFormatting sqref="E29:AJ29">
    <cfRule type="cellIs" dxfId="977" priority="91" stopIfTrue="1" operator="equal">
      <formula>0</formula>
    </cfRule>
  </conditionalFormatting>
  <conditionalFormatting sqref="E29:AJ29">
    <cfRule type="cellIs" dxfId="976" priority="92" stopIfTrue="1" operator="lessThan">
      <formula>($E$29 * 0.25)</formula>
    </cfRule>
  </conditionalFormatting>
  <conditionalFormatting sqref="E30:AJ30">
    <cfRule type="cellIs" dxfId="975" priority="93" stopIfTrue="1" operator="greaterThan">
      <formula>$E$30</formula>
    </cfRule>
  </conditionalFormatting>
  <conditionalFormatting sqref="E30:AJ30">
    <cfRule type="cellIs" dxfId="974" priority="94" stopIfTrue="1" operator="equal">
      <formula>""</formula>
    </cfRule>
  </conditionalFormatting>
  <conditionalFormatting sqref="E30:AJ30">
    <cfRule type="cellIs" dxfId="973" priority="95" stopIfTrue="1" operator="equal">
      <formula>0</formula>
    </cfRule>
  </conditionalFormatting>
  <conditionalFormatting sqref="E30:AJ30">
    <cfRule type="cellIs" dxfId="972" priority="96" stopIfTrue="1" operator="lessThan">
      <formula>($E$30 * 0.25)</formula>
    </cfRule>
  </conditionalFormatting>
  <conditionalFormatting sqref="E31:AJ31">
    <cfRule type="cellIs" dxfId="971" priority="97" stopIfTrue="1" operator="greaterThan">
      <formula>$E$31</formula>
    </cfRule>
  </conditionalFormatting>
  <conditionalFormatting sqref="E31:AJ31">
    <cfRule type="cellIs" dxfId="970" priority="98" stopIfTrue="1" operator="equal">
      <formula>""</formula>
    </cfRule>
  </conditionalFormatting>
  <conditionalFormatting sqref="E31:AJ31">
    <cfRule type="cellIs" dxfId="969" priority="99" stopIfTrue="1" operator="equal">
      <formula>0</formula>
    </cfRule>
  </conditionalFormatting>
  <conditionalFormatting sqref="E31:AJ31">
    <cfRule type="cellIs" dxfId="968" priority="100" stopIfTrue="1" operator="lessThan">
      <formula>($E$31 * 0.25)</formula>
    </cfRule>
  </conditionalFormatting>
  <conditionalFormatting sqref="E32:AJ32">
    <cfRule type="cellIs" dxfId="967" priority="101" stopIfTrue="1" operator="greaterThan">
      <formula>$E$32</formula>
    </cfRule>
  </conditionalFormatting>
  <conditionalFormatting sqref="E32:AJ32">
    <cfRule type="cellIs" dxfId="966" priority="102" stopIfTrue="1" operator="equal">
      <formula>""</formula>
    </cfRule>
  </conditionalFormatting>
  <conditionalFormatting sqref="E32:AJ32">
    <cfRule type="cellIs" dxfId="965" priority="103" stopIfTrue="1" operator="equal">
      <formula>0</formula>
    </cfRule>
  </conditionalFormatting>
  <conditionalFormatting sqref="E32:AJ32">
    <cfRule type="cellIs" dxfId="964" priority="104" stopIfTrue="1" operator="lessThan">
      <formula>($E$32 * 0.25)</formula>
    </cfRule>
  </conditionalFormatting>
  <conditionalFormatting sqref="E33:AJ33">
    <cfRule type="cellIs" dxfId="963" priority="105" stopIfTrue="1" operator="greaterThan">
      <formula>$E$33</formula>
    </cfRule>
  </conditionalFormatting>
  <conditionalFormatting sqref="E33:AJ33">
    <cfRule type="cellIs" dxfId="962" priority="106" stopIfTrue="1" operator="equal">
      <formula>""</formula>
    </cfRule>
  </conditionalFormatting>
  <conditionalFormatting sqref="E33:AJ33">
    <cfRule type="cellIs" dxfId="961" priority="107" stopIfTrue="1" operator="equal">
      <formula>0</formula>
    </cfRule>
  </conditionalFormatting>
  <conditionalFormatting sqref="E33:AJ33">
    <cfRule type="cellIs" dxfId="960" priority="108" stopIfTrue="1" operator="lessThan">
      <formula>($E$33 * 0.25)</formula>
    </cfRule>
  </conditionalFormatting>
  <conditionalFormatting sqref="E34:AJ34">
    <cfRule type="cellIs" dxfId="959" priority="109" stopIfTrue="1" operator="greaterThan">
      <formula>$E$34</formula>
    </cfRule>
  </conditionalFormatting>
  <conditionalFormatting sqref="E34:AJ34">
    <cfRule type="cellIs" dxfId="958" priority="110" stopIfTrue="1" operator="equal">
      <formula>""</formula>
    </cfRule>
  </conditionalFormatting>
  <conditionalFormatting sqref="E34:AJ34">
    <cfRule type="cellIs" dxfId="957" priority="111" stopIfTrue="1" operator="equal">
      <formula>0</formula>
    </cfRule>
  </conditionalFormatting>
  <conditionalFormatting sqref="E34:AJ34">
    <cfRule type="cellIs" dxfId="956" priority="112" stopIfTrue="1" operator="lessThan">
      <formula>($E$34 * 0.25)</formula>
    </cfRule>
  </conditionalFormatting>
  <conditionalFormatting sqref="E35:AJ35">
    <cfRule type="cellIs" dxfId="955" priority="113" stopIfTrue="1" operator="greaterThan">
      <formula>$E$35</formula>
    </cfRule>
  </conditionalFormatting>
  <conditionalFormatting sqref="E35:AJ35">
    <cfRule type="cellIs" dxfId="954" priority="114" stopIfTrue="1" operator="equal">
      <formula>""</formula>
    </cfRule>
  </conditionalFormatting>
  <conditionalFormatting sqref="E35:AJ35">
    <cfRule type="cellIs" dxfId="953" priority="115" stopIfTrue="1" operator="equal">
      <formula>0</formula>
    </cfRule>
  </conditionalFormatting>
  <conditionalFormatting sqref="E35:AJ35">
    <cfRule type="cellIs" dxfId="952" priority="116" stopIfTrue="1" operator="lessThan">
      <formula>($E$35 * 0.25)</formula>
    </cfRule>
  </conditionalFormatting>
  <conditionalFormatting sqref="E36:AJ36">
    <cfRule type="cellIs" dxfId="951" priority="117" stopIfTrue="1" operator="greaterThan">
      <formula>$E$36</formula>
    </cfRule>
  </conditionalFormatting>
  <conditionalFormatting sqref="E36:AJ36">
    <cfRule type="cellIs" dxfId="950" priority="118" stopIfTrue="1" operator="equal">
      <formula>""</formula>
    </cfRule>
  </conditionalFormatting>
  <conditionalFormatting sqref="E36:AJ36">
    <cfRule type="cellIs" dxfId="949" priority="119" stopIfTrue="1" operator="equal">
      <formula>0</formula>
    </cfRule>
  </conditionalFormatting>
  <conditionalFormatting sqref="E36:AJ36">
    <cfRule type="cellIs" dxfId="948" priority="120" stopIfTrue="1" operator="lessThan">
      <formula>($E$36 * 0.25)</formula>
    </cfRule>
  </conditionalFormatting>
  <conditionalFormatting sqref="E37:AJ37">
    <cfRule type="cellIs" dxfId="947" priority="121" stopIfTrue="1" operator="greaterThan">
      <formula>$E$37</formula>
    </cfRule>
  </conditionalFormatting>
  <conditionalFormatting sqref="E37:AJ37">
    <cfRule type="cellIs" dxfId="946" priority="122" stopIfTrue="1" operator="equal">
      <formula>""</formula>
    </cfRule>
  </conditionalFormatting>
  <conditionalFormatting sqref="E37:AJ37">
    <cfRule type="cellIs" dxfId="945" priority="123" stopIfTrue="1" operator="equal">
      <formula>0</formula>
    </cfRule>
  </conditionalFormatting>
  <conditionalFormatting sqref="E37:AJ37">
    <cfRule type="cellIs" dxfId="944" priority="124" stopIfTrue="1" operator="lessThan">
      <formula>($E$37 * 0.25)</formula>
    </cfRule>
  </conditionalFormatting>
  <conditionalFormatting sqref="E38:AJ38">
    <cfRule type="cellIs" dxfId="943" priority="125" stopIfTrue="1" operator="greaterThan">
      <formula>$E$38</formula>
    </cfRule>
  </conditionalFormatting>
  <conditionalFormatting sqref="E38:AJ38">
    <cfRule type="cellIs" dxfId="942" priority="126" stopIfTrue="1" operator="equal">
      <formula>""</formula>
    </cfRule>
  </conditionalFormatting>
  <conditionalFormatting sqref="E38:AJ38">
    <cfRule type="cellIs" dxfId="941" priority="127" stopIfTrue="1" operator="equal">
      <formula>0</formula>
    </cfRule>
  </conditionalFormatting>
  <conditionalFormatting sqref="E38:AJ38">
    <cfRule type="cellIs" dxfId="940" priority="128" stopIfTrue="1" operator="lessThan">
      <formula>($E$38 * 0.25)</formula>
    </cfRule>
  </conditionalFormatting>
  <conditionalFormatting sqref="E39:AJ39">
    <cfRule type="cellIs" dxfId="939" priority="129" stopIfTrue="1" operator="greaterThan">
      <formula>$E$39</formula>
    </cfRule>
  </conditionalFormatting>
  <conditionalFormatting sqref="E39:AJ39">
    <cfRule type="cellIs" dxfId="938" priority="130" stopIfTrue="1" operator="equal">
      <formula>""</formula>
    </cfRule>
  </conditionalFormatting>
  <conditionalFormatting sqref="E39:AJ39">
    <cfRule type="cellIs" dxfId="937" priority="131" stopIfTrue="1" operator="equal">
      <formula>0</formula>
    </cfRule>
  </conditionalFormatting>
  <conditionalFormatting sqref="E39:AJ39">
    <cfRule type="cellIs" dxfId="936" priority="132" stopIfTrue="1" operator="lessThan">
      <formula>($E$39 * 0.25)</formula>
    </cfRule>
  </conditionalFormatting>
  <conditionalFormatting sqref="E40:AJ40">
    <cfRule type="cellIs" dxfId="935" priority="133" stopIfTrue="1" operator="greaterThan">
      <formula>$E$40</formula>
    </cfRule>
  </conditionalFormatting>
  <conditionalFormatting sqref="E40:AJ40">
    <cfRule type="cellIs" dxfId="934" priority="134" stopIfTrue="1" operator="equal">
      <formula>""</formula>
    </cfRule>
  </conditionalFormatting>
  <conditionalFormatting sqref="E40:AJ40">
    <cfRule type="cellIs" dxfId="933" priority="135" stopIfTrue="1" operator="equal">
      <formula>0</formula>
    </cfRule>
  </conditionalFormatting>
  <conditionalFormatting sqref="E40:AJ40">
    <cfRule type="cellIs" dxfId="932" priority="136" stopIfTrue="1" operator="lessThan">
      <formula>($E$40 * 0.25)</formula>
    </cfRule>
  </conditionalFormatting>
  <conditionalFormatting sqref="E41:AJ41">
    <cfRule type="cellIs" dxfId="931" priority="137" stopIfTrue="1" operator="greaterThan">
      <formula>$E$41</formula>
    </cfRule>
  </conditionalFormatting>
  <conditionalFormatting sqref="E41:AJ41">
    <cfRule type="cellIs" dxfId="930" priority="138" stopIfTrue="1" operator="equal">
      <formula>""</formula>
    </cfRule>
  </conditionalFormatting>
  <conditionalFormatting sqref="E41:AJ41">
    <cfRule type="cellIs" dxfId="929" priority="139" stopIfTrue="1" operator="equal">
      <formula>0</formula>
    </cfRule>
  </conditionalFormatting>
  <conditionalFormatting sqref="E41:AJ41">
    <cfRule type="cellIs" dxfId="928" priority="140" stopIfTrue="1" operator="lessThan">
      <formula>($E$41 * 0.25)</formula>
    </cfRule>
  </conditionalFormatting>
  <conditionalFormatting sqref="E42:AJ42">
    <cfRule type="cellIs" dxfId="927" priority="141" stopIfTrue="1" operator="greaterThan">
      <formula>$E$42</formula>
    </cfRule>
  </conditionalFormatting>
  <conditionalFormatting sqref="E42:AJ42">
    <cfRule type="cellIs" dxfId="926" priority="142" stopIfTrue="1" operator="equal">
      <formula>""</formula>
    </cfRule>
  </conditionalFormatting>
  <conditionalFormatting sqref="E42:AJ42">
    <cfRule type="cellIs" dxfId="925" priority="143" stopIfTrue="1" operator="equal">
      <formula>0</formula>
    </cfRule>
  </conditionalFormatting>
  <conditionalFormatting sqref="E42:AJ42">
    <cfRule type="cellIs" dxfId="924" priority="144" stopIfTrue="1" operator="lessThan">
      <formula>($E$42 * 0.25)</formula>
    </cfRule>
  </conditionalFormatting>
  <conditionalFormatting sqref="E43:AJ43">
    <cfRule type="cellIs" dxfId="923" priority="145" stopIfTrue="1" operator="greaterThan">
      <formula>$E$43</formula>
    </cfRule>
  </conditionalFormatting>
  <conditionalFormatting sqref="E43:AJ43">
    <cfRule type="cellIs" dxfId="922" priority="146" stopIfTrue="1" operator="equal">
      <formula>""</formula>
    </cfRule>
  </conditionalFormatting>
  <conditionalFormatting sqref="E43:AJ43">
    <cfRule type="cellIs" dxfId="921" priority="147" stopIfTrue="1" operator="equal">
      <formula>0</formula>
    </cfRule>
  </conditionalFormatting>
  <conditionalFormatting sqref="E43:AJ43">
    <cfRule type="cellIs" dxfId="920" priority="148" stopIfTrue="1" operator="lessThan">
      <formula>($E$43 * 0.25)</formula>
    </cfRule>
  </conditionalFormatting>
  <conditionalFormatting sqref="E44:AJ44">
    <cfRule type="cellIs" dxfId="919" priority="149" stopIfTrue="1" operator="greaterThan">
      <formula>$E$44</formula>
    </cfRule>
  </conditionalFormatting>
  <conditionalFormatting sqref="E44:AJ44">
    <cfRule type="cellIs" dxfId="918" priority="150" stopIfTrue="1" operator="equal">
      <formula>""</formula>
    </cfRule>
  </conditionalFormatting>
  <conditionalFormatting sqref="E44:AJ44">
    <cfRule type="cellIs" dxfId="917" priority="151" stopIfTrue="1" operator="equal">
      <formula>0</formula>
    </cfRule>
  </conditionalFormatting>
  <conditionalFormatting sqref="E44:AJ44">
    <cfRule type="cellIs" dxfId="916" priority="152" stopIfTrue="1" operator="lessThan">
      <formula>($E$44 * 0.25)</formula>
    </cfRule>
  </conditionalFormatting>
  <conditionalFormatting sqref="E45:AJ45">
    <cfRule type="cellIs" dxfId="915" priority="153" stopIfTrue="1" operator="greaterThan">
      <formula>$E$45</formula>
    </cfRule>
  </conditionalFormatting>
  <conditionalFormatting sqref="E45:AJ45">
    <cfRule type="cellIs" dxfId="914" priority="154" stopIfTrue="1" operator="equal">
      <formula>""</formula>
    </cfRule>
  </conditionalFormatting>
  <conditionalFormatting sqref="E45:AJ45">
    <cfRule type="cellIs" dxfId="913" priority="155" stopIfTrue="1" operator="equal">
      <formula>0</formula>
    </cfRule>
  </conditionalFormatting>
  <conditionalFormatting sqref="E45:AJ45">
    <cfRule type="cellIs" dxfId="912" priority="156" stopIfTrue="1" operator="lessThan">
      <formula>($E$45 * 0.25)</formula>
    </cfRule>
  </conditionalFormatting>
  <conditionalFormatting sqref="E46:AJ46">
    <cfRule type="cellIs" dxfId="911" priority="157" stopIfTrue="1" operator="greaterThan">
      <formula>$E$46</formula>
    </cfRule>
  </conditionalFormatting>
  <conditionalFormatting sqref="E46:AJ46">
    <cfRule type="cellIs" dxfId="910" priority="158" stopIfTrue="1" operator="equal">
      <formula>""</formula>
    </cfRule>
  </conditionalFormatting>
  <conditionalFormatting sqref="E46:AJ46">
    <cfRule type="cellIs" dxfId="909" priority="159" stopIfTrue="1" operator="equal">
      <formula>0</formula>
    </cfRule>
  </conditionalFormatting>
  <conditionalFormatting sqref="E46:AJ46">
    <cfRule type="cellIs" dxfId="908" priority="160" stopIfTrue="1" operator="lessThan">
      <formula>($E$46 * 0.25)</formula>
    </cfRule>
  </conditionalFormatting>
  <conditionalFormatting sqref="E47:AJ47">
    <cfRule type="cellIs" dxfId="907" priority="161" stopIfTrue="1" operator="greaterThan">
      <formula>$E$47</formula>
    </cfRule>
  </conditionalFormatting>
  <conditionalFormatting sqref="E47:AJ47">
    <cfRule type="cellIs" dxfId="906" priority="162" stopIfTrue="1" operator="equal">
      <formula>""</formula>
    </cfRule>
  </conditionalFormatting>
  <conditionalFormatting sqref="E47:AJ47">
    <cfRule type="cellIs" dxfId="905" priority="163" stopIfTrue="1" operator="equal">
      <formula>0</formula>
    </cfRule>
  </conditionalFormatting>
  <conditionalFormatting sqref="E47:AJ47">
    <cfRule type="cellIs" dxfId="904" priority="164" stopIfTrue="1" operator="lessThan">
      <formula>($E$47 * 0.25)</formula>
    </cfRule>
  </conditionalFormatting>
  <conditionalFormatting sqref="E48:AJ48">
    <cfRule type="cellIs" dxfId="903" priority="165" stopIfTrue="1" operator="greaterThan">
      <formula>$E$48</formula>
    </cfRule>
  </conditionalFormatting>
  <conditionalFormatting sqref="E48:AJ48">
    <cfRule type="cellIs" dxfId="902" priority="166" stopIfTrue="1" operator="equal">
      <formula>""</formula>
    </cfRule>
  </conditionalFormatting>
  <conditionalFormatting sqref="E48:AJ48">
    <cfRule type="cellIs" dxfId="901" priority="167" stopIfTrue="1" operator="equal">
      <formula>0</formula>
    </cfRule>
  </conditionalFormatting>
  <conditionalFormatting sqref="E48:AJ48">
    <cfRule type="cellIs" dxfId="900" priority="168" stopIfTrue="1" operator="lessThan">
      <formula>($E$48 * 0.25)</formula>
    </cfRule>
  </conditionalFormatting>
  <conditionalFormatting sqref="E49:AJ49">
    <cfRule type="cellIs" dxfId="899" priority="169" stopIfTrue="1" operator="greaterThan">
      <formula>$E$49</formula>
    </cfRule>
  </conditionalFormatting>
  <conditionalFormatting sqref="E49:AJ49">
    <cfRule type="cellIs" dxfId="898" priority="170" stopIfTrue="1" operator="equal">
      <formula>""</formula>
    </cfRule>
  </conditionalFormatting>
  <conditionalFormatting sqref="E49:AJ49">
    <cfRule type="cellIs" dxfId="897" priority="171" stopIfTrue="1" operator="equal">
      <formula>0</formula>
    </cfRule>
  </conditionalFormatting>
  <conditionalFormatting sqref="E49:AJ49">
    <cfRule type="cellIs" dxfId="896" priority="172" stopIfTrue="1" operator="lessThan">
      <formula>($E$49 * 0.25)</formula>
    </cfRule>
  </conditionalFormatting>
  <conditionalFormatting sqref="E50:AJ50">
    <cfRule type="cellIs" dxfId="895" priority="173" stopIfTrue="1" operator="greaterThan">
      <formula>$E$50</formula>
    </cfRule>
  </conditionalFormatting>
  <conditionalFormatting sqref="E50:AJ50">
    <cfRule type="cellIs" dxfId="894" priority="174" stopIfTrue="1" operator="equal">
      <formula>""</formula>
    </cfRule>
  </conditionalFormatting>
  <conditionalFormatting sqref="E50:AJ50">
    <cfRule type="cellIs" dxfId="893" priority="175" stopIfTrue="1" operator="equal">
      <formula>0</formula>
    </cfRule>
  </conditionalFormatting>
  <conditionalFormatting sqref="E50:AJ50">
    <cfRule type="cellIs" dxfId="892" priority="176" stopIfTrue="1" operator="lessThan">
      <formula>($E$50 * 0.25)</formula>
    </cfRule>
  </conditionalFormatting>
  <conditionalFormatting sqref="E51:AJ51">
    <cfRule type="cellIs" dxfId="891" priority="177" stopIfTrue="1" operator="greaterThan">
      <formula>$E$51</formula>
    </cfRule>
  </conditionalFormatting>
  <conditionalFormatting sqref="E51:AJ51">
    <cfRule type="cellIs" dxfId="890" priority="178" stopIfTrue="1" operator="equal">
      <formula>""</formula>
    </cfRule>
  </conditionalFormatting>
  <conditionalFormatting sqref="E51:AJ51">
    <cfRule type="cellIs" dxfId="889" priority="179" stopIfTrue="1" operator="equal">
      <formula>0</formula>
    </cfRule>
  </conditionalFormatting>
  <conditionalFormatting sqref="E51:AJ51">
    <cfRule type="cellIs" dxfId="888" priority="180" stopIfTrue="1" operator="lessThan">
      <formula>($E$51 * 0.25)</formula>
    </cfRule>
  </conditionalFormatting>
  <conditionalFormatting sqref="E52:AJ52">
    <cfRule type="cellIs" dxfId="887" priority="181" stopIfTrue="1" operator="greaterThan">
      <formula>$E$52</formula>
    </cfRule>
  </conditionalFormatting>
  <conditionalFormatting sqref="E52:AJ52">
    <cfRule type="cellIs" dxfId="886" priority="182" stopIfTrue="1" operator="equal">
      <formula>""</formula>
    </cfRule>
  </conditionalFormatting>
  <conditionalFormatting sqref="E52:AJ52">
    <cfRule type="cellIs" dxfId="885" priority="183" stopIfTrue="1" operator="equal">
      <formula>0</formula>
    </cfRule>
  </conditionalFormatting>
  <conditionalFormatting sqref="E52:AJ52">
    <cfRule type="cellIs" dxfId="884" priority="184" stopIfTrue="1" operator="lessThan">
      <formula>($E$52 * 0.25)</formula>
    </cfRule>
  </conditionalFormatting>
  <conditionalFormatting sqref="E53:AJ53">
    <cfRule type="cellIs" dxfId="883" priority="185" stopIfTrue="1" operator="greaterThan">
      <formula>$E$53</formula>
    </cfRule>
  </conditionalFormatting>
  <conditionalFormatting sqref="E53:AJ53">
    <cfRule type="cellIs" dxfId="882" priority="186" stopIfTrue="1" operator="equal">
      <formula>""</formula>
    </cfRule>
  </conditionalFormatting>
  <conditionalFormatting sqref="E53:AJ53">
    <cfRule type="cellIs" dxfId="881" priority="187" stopIfTrue="1" operator="equal">
      <formula>0</formula>
    </cfRule>
  </conditionalFormatting>
  <conditionalFormatting sqref="E53:AJ53">
    <cfRule type="cellIs" dxfId="880" priority="188" stopIfTrue="1" operator="lessThan">
      <formula>($E$53 * 0.25)</formula>
    </cfRule>
  </conditionalFormatting>
  <conditionalFormatting sqref="E54:AJ54">
    <cfRule type="cellIs" dxfId="879" priority="189" stopIfTrue="1" operator="greaterThan">
      <formula>$E$54</formula>
    </cfRule>
  </conditionalFormatting>
  <conditionalFormatting sqref="E54:AJ54">
    <cfRule type="cellIs" dxfId="878" priority="190" stopIfTrue="1" operator="equal">
      <formula>""</formula>
    </cfRule>
  </conditionalFormatting>
  <conditionalFormatting sqref="E54:AJ54">
    <cfRule type="cellIs" dxfId="877" priority="191" stopIfTrue="1" operator="equal">
      <formula>0</formula>
    </cfRule>
  </conditionalFormatting>
  <conditionalFormatting sqref="E54:AJ54">
    <cfRule type="cellIs" dxfId="876" priority="192" stopIfTrue="1" operator="lessThan">
      <formula>($E$54 * 0.25)</formula>
    </cfRule>
  </conditionalFormatting>
  <conditionalFormatting sqref="E55:AJ55">
    <cfRule type="cellIs" dxfId="875" priority="193" stopIfTrue="1" operator="greaterThan">
      <formula>$E$55</formula>
    </cfRule>
  </conditionalFormatting>
  <conditionalFormatting sqref="E55:AJ55">
    <cfRule type="cellIs" dxfId="874" priority="194" stopIfTrue="1" operator="equal">
      <formula>""</formula>
    </cfRule>
  </conditionalFormatting>
  <conditionalFormatting sqref="E55:AJ55">
    <cfRule type="cellIs" dxfId="873" priority="195" stopIfTrue="1" operator="equal">
      <formula>0</formula>
    </cfRule>
  </conditionalFormatting>
  <conditionalFormatting sqref="E55:AJ55">
    <cfRule type="cellIs" dxfId="872" priority="196" stopIfTrue="1" operator="lessThan">
      <formula>($E$55 * 0.25)</formula>
    </cfRule>
  </conditionalFormatting>
  <conditionalFormatting sqref="E56:AJ56">
    <cfRule type="cellIs" dxfId="871" priority="197" stopIfTrue="1" operator="greaterThan">
      <formula>$E$56</formula>
    </cfRule>
  </conditionalFormatting>
  <conditionalFormatting sqref="E56:AJ56">
    <cfRule type="cellIs" dxfId="870" priority="198" stopIfTrue="1" operator="equal">
      <formula>""</formula>
    </cfRule>
  </conditionalFormatting>
  <conditionalFormatting sqref="E56:AJ56">
    <cfRule type="cellIs" dxfId="869" priority="199" stopIfTrue="1" operator="equal">
      <formula>0</formula>
    </cfRule>
  </conditionalFormatting>
  <conditionalFormatting sqref="E56:AJ56">
    <cfRule type="cellIs" dxfId="868" priority="200" stopIfTrue="1" operator="lessThan">
      <formula>($E$56 * 0.25)</formula>
    </cfRule>
  </conditionalFormatting>
  <conditionalFormatting sqref="E57:AJ57">
    <cfRule type="cellIs" dxfId="867" priority="201" stopIfTrue="1" operator="greaterThan">
      <formula>$E$57</formula>
    </cfRule>
  </conditionalFormatting>
  <conditionalFormatting sqref="E57:AJ57">
    <cfRule type="cellIs" dxfId="866" priority="202" stopIfTrue="1" operator="equal">
      <formula>""</formula>
    </cfRule>
  </conditionalFormatting>
  <conditionalFormatting sqref="E57:AJ57">
    <cfRule type="cellIs" dxfId="865" priority="203" stopIfTrue="1" operator="equal">
      <formula>0</formula>
    </cfRule>
  </conditionalFormatting>
  <conditionalFormatting sqref="E57:AJ57">
    <cfRule type="cellIs" dxfId="864" priority="204" stopIfTrue="1" operator="lessThan">
      <formula>($E$57 * 0.25)</formula>
    </cfRule>
  </conditionalFormatting>
  <conditionalFormatting sqref="E58:AJ58">
    <cfRule type="cellIs" dxfId="863" priority="205" stopIfTrue="1" operator="greaterThan">
      <formula>$E$58</formula>
    </cfRule>
  </conditionalFormatting>
  <conditionalFormatting sqref="E58:AJ58">
    <cfRule type="cellIs" dxfId="862" priority="206" stopIfTrue="1" operator="equal">
      <formula>""</formula>
    </cfRule>
  </conditionalFormatting>
  <conditionalFormatting sqref="E58:AJ58">
    <cfRule type="cellIs" dxfId="861" priority="207" stopIfTrue="1" operator="equal">
      <formula>0</formula>
    </cfRule>
  </conditionalFormatting>
  <conditionalFormatting sqref="E58:AJ58">
    <cfRule type="cellIs" dxfId="860" priority="208" stopIfTrue="1" operator="lessThan">
      <formula>($E$58 * 0.25)</formula>
    </cfRule>
  </conditionalFormatting>
  <conditionalFormatting sqref="E59:AJ59">
    <cfRule type="cellIs" dxfId="859" priority="209" stopIfTrue="1" operator="greaterThan">
      <formula>$E$59</formula>
    </cfRule>
  </conditionalFormatting>
  <conditionalFormatting sqref="E59:AJ59">
    <cfRule type="cellIs" dxfId="858" priority="210" stopIfTrue="1" operator="equal">
      <formula>""</formula>
    </cfRule>
  </conditionalFormatting>
  <conditionalFormatting sqref="E59:AJ59">
    <cfRule type="cellIs" dxfId="857" priority="211" stopIfTrue="1" operator="equal">
      <formula>0</formula>
    </cfRule>
  </conditionalFormatting>
  <conditionalFormatting sqref="E59:AJ59">
    <cfRule type="cellIs" dxfId="856" priority="212" stopIfTrue="1" operator="lessThan">
      <formula>($E$59 * 0.25)</formula>
    </cfRule>
  </conditionalFormatting>
  <conditionalFormatting sqref="E60:AJ60">
    <cfRule type="cellIs" dxfId="855" priority="213" stopIfTrue="1" operator="greaterThan">
      <formula>$E$60</formula>
    </cfRule>
  </conditionalFormatting>
  <conditionalFormatting sqref="E60:AJ60">
    <cfRule type="cellIs" dxfId="854" priority="214" stopIfTrue="1" operator="equal">
      <formula>""</formula>
    </cfRule>
  </conditionalFormatting>
  <conditionalFormatting sqref="E60:AJ60">
    <cfRule type="cellIs" dxfId="853" priority="215" stopIfTrue="1" operator="equal">
      <formula>0</formula>
    </cfRule>
  </conditionalFormatting>
  <conditionalFormatting sqref="E60:AJ60">
    <cfRule type="cellIs" dxfId="852" priority="216" stopIfTrue="1" operator="lessThan">
      <formula>($E$60 * 0.25)</formula>
    </cfRule>
  </conditionalFormatting>
  <conditionalFormatting sqref="E61:AJ61">
    <cfRule type="cellIs" dxfId="851" priority="217" stopIfTrue="1" operator="greaterThan">
      <formula>$E$61</formula>
    </cfRule>
  </conditionalFormatting>
  <conditionalFormatting sqref="E61:AJ61">
    <cfRule type="cellIs" dxfId="850" priority="218" stopIfTrue="1" operator="equal">
      <formula>""</formula>
    </cfRule>
  </conditionalFormatting>
  <conditionalFormatting sqref="E61:AJ61">
    <cfRule type="cellIs" dxfId="849" priority="219" stopIfTrue="1" operator="equal">
      <formula>0</formula>
    </cfRule>
  </conditionalFormatting>
  <conditionalFormatting sqref="E61:AJ61">
    <cfRule type="cellIs" dxfId="848" priority="220" stopIfTrue="1" operator="lessThan">
      <formula>($E$61 * 0.25)</formula>
    </cfRule>
  </conditionalFormatting>
  <conditionalFormatting sqref="E62:AJ62">
    <cfRule type="cellIs" dxfId="847" priority="221" stopIfTrue="1" operator="greaterThan">
      <formula>$E$62</formula>
    </cfRule>
  </conditionalFormatting>
  <conditionalFormatting sqref="E62:AJ62">
    <cfRule type="cellIs" dxfId="846" priority="222" stopIfTrue="1" operator="equal">
      <formula>""</formula>
    </cfRule>
  </conditionalFormatting>
  <conditionalFormatting sqref="E62:AJ62">
    <cfRule type="cellIs" dxfId="845" priority="223" stopIfTrue="1" operator="equal">
      <formula>0</formula>
    </cfRule>
  </conditionalFormatting>
  <conditionalFormatting sqref="E62:AJ62">
    <cfRule type="cellIs" dxfId="844" priority="224" stopIfTrue="1" operator="lessThan">
      <formula>($E$62 * 0.25)</formula>
    </cfRule>
  </conditionalFormatting>
  <conditionalFormatting sqref="E63:AJ63">
    <cfRule type="cellIs" dxfId="843" priority="225" stopIfTrue="1" operator="greaterThan">
      <formula>$E$63</formula>
    </cfRule>
  </conditionalFormatting>
  <conditionalFormatting sqref="E63:AJ63">
    <cfRule type="cellIs" dxfId="842" priority="226" stopIfTrue="1" operator="equal">
      <formula>""</formula>
    </cfRule>
  </conditionalFormatting>
  <conditionalFormatting sqref="E63:AJ63">
    <cfRule type="cellIs" dxfId="841" priority="227" stopIfTrue="1" operator="equal">
      <formula>0</formula>
    </cfRule>
  </conditionalFormatting>
  <conditionalFormatting sqref="E63:AJ63">
    <cfRule type="cellIs" dxfId="840" priority="228" stopIfTrue="1" operator="lessThan">
      <formula>($E$63 * 0.25)</formula>
    </cfRule>
  </conditionalFormatting>
  <conditionalFormatting sqref="E64:AJ64">
    <cfRule type="cellIs" dxfId="839" priority="229" stopIfTrue="1" operator="greaterThan">
      <formula>$E$64</formula>
    </cfRule>
  </conditionalFormatting>
  <conditionalFormatting sqref="E64:AJ64">
    <cfRule type="cellIs" dxfId="838" priority="230" stopIfTrue="1" operator="equal">
      <formula>""</formula>
    </cfRule>
  </conditionalFormatting>
  <conditionalFormatting sqref="E64:AJ64">
    <cfRule type="cellIs" dxfId="837" priority="231" stopIfTrue="1" operator="equal">
      <formula>0</formula>
    </cfRule>
  </conditionalFormatting>
  <conditionalFormatting sqref="E64:AJ64">
    <cfRule type="cellIs" dxfId="836" priority="232" stopIfTrue="1" operator="lessThan">
      <formula>($E$64 * 0.25)</formula>
    </cfRule>
  </conditionalFormatting>
  <conditionalFormatting sqref="E65:AJ65">
    <cfRule type="cellIs" dxfId="835" priority="233" stopIfTrue="1" operator="greaterThan">
      <formula>$E$65</formula>
    </cfRule>
  </conditionalFormatting>
  <conditionalFormatting sqref="E65:AJ65">
    <cfRule type="cellIs" dxfId="834" priority="234" stopIfTrue="1" operator="equal">
      <formula>""</formula>
    </cfRule>
  </conditionalFormatting>
  <conditionalFormatting sqref="E65:AJ65">
    <cfRule type="cellIs" dxfId="833" priority="235" stopIfTrue="1" operator="equal">
      <formula>0</formula>
    </cfRule>
  </conditionalFormatting>
  <conditionalFormatting sqref="E65:AJ65">
    <cfRule type="cellIs" dxfId="832" priority="236" stopIfTrue="1" operator="lessThan">
      <formula>($E$65 * 0.25)</formula>
    </cfRule>
  </conditionalFormatting>
  <conditionalFormatting sqref="E66:AJ66">
    <cfRule type="cellIs" dxfId="831" priority="237" stopIfTrue="1" operator="greaterThan">
      <formula>$E$66</formula>
    </cfRule>
  </conditionalFormatting>
  <conditionalFormatting sqref="E66:AJ66">
    <cfRule type="cellIs" dxfId="830" priority="238" stopIfTrue="1" operator="equal">
      <formula>""</formula>
    </cfRule>
  </conditionalFormatting>
  <conditionalFormatting sqref="E66:AJ66">
    <cfRule type="cellIs" dxfId="829" priority="239" stopIfTrue="1" operator="equal">
      <formula>0</formula>
    </cfRule>
  </conditionalFormatting>
  <conditionalFormatting sqref="E66:AJ66">
    <cfRule type="cellIs" dxfId="828" priority="240" stopIfTrue="1" operator="lessThan">
      <formula>($E$66 * 0.25)</formula>
    </cfRule>
  </conditionalFormatting>
  <conditionalFormatting sqref="E67:AJ67">
    <cfRule type="cellIs" dxfId="827" priority="241" stopIfTrue="1" operator="greaterThan">
      <formula>$E$67</formula>
    </cfRule>
  </conditionalFormatting>
  <conditionalFormatting sqref="E67:AJ67">
    <cfRule type="cellIs" dxfId="826" priority="242" stopIfTrue="1" operator="equal">
      <formula>""</formula>
    </cfRule>
  </conditionalFormatting>
  <conditionalFormatting sqref="E67:AJ67">
    <cfRule type="cellIs" dxfId="825" priority="243" stopIfTrue="1" operator="equal">
      <formula>0</formula>
    </cfRule>
  </conditionalFormatting>
  <conditionalFormatting sqref="E67:AJ67">
    <cfRule type="cellIs" dxfId="824" priority="244" stopIfTrue="1" operator="lessThan">
      <formula>($E$67 * 0.25)</formula>
    </cfRule>
  </conditionalFormatting>
  <conditionalFormatting sqref="E68:AJ68">
    <cfRule type="cellIs" dxfId="823" priority="245" stopIfTrue="1" operator="greaterThan">
      <formula>$E$68</formula>
    </cfRule>
  </conditionalFormatting>
  <conditionalFormatting sqref="E68:AJ68">
    <cfRule type="cellIs" dxfId="822" priority="246" stopIfTrue="1" operator="equal">
      <formula>""</formula>
    </cfRule>
  </conditionalFormatting>
  <conditionalFormatting sqref="E68:AJ68">
    <cfRule type="cellIs" dxfId="821" priority="247" stopIfTrue="1" operator="equal">
      <formula>0</formula>
    </cfRule>
  </conditionalFormatting>
  <conditionalFormatting sqref="E68:AJ68">
    <cfRule type="cellIs" dxfId="820" priority="248" stopIfTrue="1" operator="lessThan">
      <formula>($E$68 * 0.25)</formula>
    </cfRule>
  </conditionalFormatting>
  <conditionalFormatting sqref="E69:AJ69">
    <cfRule type="cellIs" dxfId="819" priority="249" stopIfTrue="1" operator="greaterThan">
      <formula>$E$69</formula>
    </cfRule>
  </conditionalFormatting>
  <conditionalFormatting sqref="E69:AJ69">
    <cfRule type="cellIs" dxfId="818" priority="250" stopIfTrue="1" operator="equal">
      <formula>""</formula>
    </cfRule>
  </conditionalFormatting>
  <conditionalFormatting sqref="E69:AJ69">
    <cfRule type="cellIs" dxfId="817" priority="251" stopIfTrue="1" operator="equal">
      <formula>0</formula>
    </cfRule>
  </conditionalFormatting>
  <conditionalFormatting sqref="E69:AJ69">
    <cfRule type="cellIs" dxfId="816" priority="252" stopIfTrue="1" operator="lessThan">
      <formula>($E$69 * 0.25)</formula>
    </cfRule>
  </conditionalFormatting>
  <conditionalFormatting sqref="E70:AJ70">
    <cfRule type="cellIs" dxfId="815" priority="253" stopIfTrue="1" operator="greaterThan">
      <formula>$E$70</formula>
    </cfRule>
  </conditionalFormatting>
  <conditionalFormatting sqref="E70:AJ70">
    <cfRule type="cellIs" dxfId="814" priority="254" stopIfTrue="1" operator="equal">
      <formula>""</formula>
    </cfRule>
  </conditionalFormatting>
  <conditionalFormatting sqref="E70:AJ70">
    <cfRule type="cellIs" dxfId="813" priority="255" stopIfTrue="1" operator="equal">
      <formula>0</formula>
    </cfRule>
  </conditionalFormatting>
  <conditionalFormatting sqref="E70:AJ70">
    <cfRule type="cellIs" dxfId="812" priority="256" stopIfTrue="1" operator="lessThan">
      <formula>($E$70 * 0.25)</formula>
    </cfRule>
  </conditionalFormatting>
  <conditionalFormatting sqref="E71:AJ71">
    <cfRule type="cellIs" dxfId="811" priority="257" stopIfTrue="1" operator="lessThan">
      <formula>$E$71</formula>
    </cfRule>
  </conditionalFormatting>
  <conditionalFormatting sqref="E71:AJ71">
    <cfRule type="cellIs" dxfId="810" priority="258" stopIfTrue="1" operator="greaterThan">
      <formula>0</formula>
    </cfRule>
  </conditionalFormatting>
  <conditionalFormatting sqref="E72:AJ72">
    <cfRule type="cellIs" dxfId="809" priority="259" stopIfTrue="1" operator="lessThan">
      <formula>$E$72</formula>
    </cfRule>
  </conditionalFormatting>
  <conditionalFormatting sqref="E72:AJ72">
    <cfRule type="cellIs" dxfId="808" priority="260" stopIfTrue="1" operator="greaterThan">
      <formula>0</formula>
    </cfRule>
  </conditionalFormatting>
  <conditionalFormatting sqref="E73:AJ73">
    <cfRule type="cellIs" dxfId="807" priority="261" stopIfTrue="1" operator="lessThan">
      <formula>$E$73</formula>
    </cfRule>
  </conditionalFormatting>
  <conditionalFormatting sqref="E73:AJ73">
    <cfRule type="cellIs" dxfId="806" priority="262" stopIfTrue="1" operator="greaterThan">
      <formula>0</formula>
    </cfRule>
  </conditionalFormatting>
  <conditionalFormatting sqref="E74:AJ74">
    <cfRule type="cellIs" dxfId="805" priority="263" stopIfTrue="1" operator="lessThan">
      <formula>$E$74</formula>
    </cfRule>
  </conditionalFormatting>
  <conditionalFormatting sqref="E74:AJ74">
    <cfRule type="cellIs" dxfId="804" priority="264" stopIfTrue="1" operator="greaterThan">
      <formula>0</formula>
    </cfRule>
  </conditionalFormatting>
  <conditionalFormatting sqref="C77:AJ77">
    <cfRule type="cellIs" dxfId="803" priority="265" stopIfTrue="1" operator="equal">
      <formula>$D$79</formula>
    </cfRule>
  </conditionalFormatting>
  <conditionalFormatting sqref="C77:AJ77">
    <cfRule type="cellIs" dxfId="802" priority="266" stopIfTrue="1" operator="equal">
      <formula>$D$80</formula>
    </cfRule>
  </conditionalFormatting>
  <conditionalFormatting sqref="C77:AJ77">
    <cfRule type="cellIs" dxfId="801" priority="267" stopIfTrue="1" operator="equal">
      <formula>$D$81</formula>
    </cfRule>
  </conditionalFormatting>
  <hyperlinks>
    <hyperlink ref="O3" r:id="rId1" xr:uid="{F4F5DE81-FA54-4CC2-A68D-1F8EAE31BF91}"/>
    <hyperlink ref="E3" r:id="rId2" display="Need Help using this ScoreCard?  Check out this training video." xr:uid="{14F7F7AD-B107-4AAA-9E0A-9D17A9A269FB}"/>
    <hyperlink ref="D3" r:id="rId3" display="Need Help using this ScoreCard?  Check out this training video." xr:uid="{6F47D814-DA7F-4FC2-9BC5-B5FD4D532CB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9804-7867-4C5E-9DE5-4A9AA7DDDEC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1334" priority="1" stopIfTrue="1" operator="greaterThan">
      <formula>$E$7</formula>
    </cfRule>
    <cfRule type="cellIs" dxfId="1333" priority="2" stopIfTrue="1" operator="equal">
      <formula>""</formula>
    </cfRule>
    <cfRule type="cellIs" dxfId="1332" priority="3" stopIfTrue="1" operator="equal">
      <formula>0</formula>
    </cfRule>
    <cfRule type="cellIs" dxfId="1331" priority="4" stopIfTrue="1" operator="lessThan">
      <formula>($E$7 * 0.25)</formula>
    </cfRule>
  </conditionalFormatting>
  <conditionalFormatting sqref="E8:AJ8">
    <cfRule type="cellIs" dxfId="1330" priority="5" stopIfTrue="1" operator="greaterThan">
      <formula>$E$8</formula>
    </cfRule>
    <cfRule type="cellIs" dxfId="1329" priority="6" stopIfTrue="1" operator="equal">
      <formula>""</formula>
    </cfRule>
    <cfRule type="cellIs" dxfId="1328" priority="7" stopIfTrue="1" operator="equal">
      <formula>0</formula>
    </cfRule>
    <cfRule type="cellIs" dxfId="1327" priority="8" stopIfTrue="1" operator="lessThan">
      <formula>($E$8 * 0.25)</formula>
    </cfRule>
  </conditionalFormatting>
  <conditionalFormatting sqref="E9:AJ9">
    <cfRule type="cellIs" dxfId="1326" priority="9" stopIfTrue="1" operator="greaterThan">
      <formula>$E$9</formula>
    </cfRule>
    <cfRule type="cellIs" dxfId="1325" priority="10" stopIfTrue="1" operator="equal">
      <formula>""</formula>
    </cfRule>
    <cfRule type="cellIs" dxfId="1324" priority="11" stopIfTrue="1" operator="equal">
      <formula>0</formula>
    </cfRule>
    <cfRule type="cellIs" dxfId="1323" priority="12" stopIfTrue="1" operator="lessThan">
      <formula>($E$9 * 0.25)</formula>
    </cfRule>
  </conditionalFormatting>
  <conditionalFormatting sqref="E10:AJ10">
    <cfRule type="cellIs" dxfId="1322" priority="13" stopIfTrue="1" operator="greaterThan">
      <formula>$E$10</formula>
    </cfRule>
    <cfRule type="cellIs" dxfId="1321" priority="14" stopIfTrue="1" operator="equal">
      <formula>""</formula>
    </cfRule>
    <cfRule type="cellIs" dxfId="1320" priority="15" stopIfTrue="1" operator="equal">
      <formula>0</formula>
    </cfRule>
    <cfRule type="cellIs" dxfId="1319" priority="16" stopIfTrue="1" operator="lessThan">
      <formula>($E$10 * 0.25)</formula>
    </cfRule>
  </conditionalFormatting>
  <conditionalFormatting sqref="E11:AJ11">
    <cfRule type="cellIs" dxfId="1318" priority="17" stopIfTrue="1" operator="greaterThan">
      <formula>$E$11</formula>
    </cfRule>
    <cfRule type="cellIs" dxfId="1317" priority="18" stopIfTrue="1" operator="equal">
      <formula>""</formula>
    </cfRule>
    <cfRule type="cellIs" dxfId="1316" priority="19" stopIfTrue="1" operator="equal">
      <formula>0</formula>
    </cfRule>
    <cfRule type="cellIs" dxfId="1315" priority="20" stopIfTrue="1" operator="lessThan">
      <formula>($E$11 * 0.25)</formula>
    </cfRule>
  </conditionalFormatting>
  <conditionalFormatting sqref="E12:AJ12">
    <cfRule type="cellIs" dxfId="1314" priority="21" stopIfTrue="1" operator="greaterThan">
      <formula>$E$12</formula>
    </cfRule>
    <cfRule type="cellIs" dxfId="1313" priority="22" stopIfTrue="1" operator="equal">
      <formula>""</formula>
    </cfRule>
    <cfRule type="cellIs" dxfId="1312" priority="23" stopIfTrue="1" operator="equal">
      <formula>0</formula>
    </cfRule>
    <cfRule type="cellIs" dxfId="1311" priority="24" stopIfTrue="1" operator="lessThan">
      <formula>($E$12 * 0.25)</formula>
    </cfRule>
  </conditionalFormatting>
  <conditionalFormatting sqref="E13:AJ13">
    <cfRule type="cellIs" dxfId="1310" priority="25" stopIfTrue="1" operator="greaterThan">
      <formula>$E$13</formula>
    </cfRule>
    <cfRule type="cellIs" dxfId="1309" priority="26" stopIfTrue="1" operator="equal">
      <formula>""</formula>
    </cfRule>
    <cfRule type="cellIs" dxfId="1308" priority="27" stopIfTrue="1" operator="equal">
      <formula>0</formula>
    </cfRule>
    <cfRule type="cellIs" dxfId="1307" priority="28" stopIfTrue="1" operator="lessThan">
      <formula>($E$13 * 0.25)</formula>
    </cfRule>
  </conditionalFormatting>
  <conditionalFormatting sqref="E14:AJ14">
    <cfRule type="cellIs" dxfId="1306" priority="29" stopIfTrue="1" operator="greaterThan">
      <formula>$E$14</formula>
    </cfRule>
    <cfRule type="cellIs" dxfId="1305" priority="30" stopIfTrue="1" operator="equal">
      <formula>""</formula>
    </cfRule>
    <cfRule type="cellIs" dxfId="1304" priority="31" stopIfTrue="1" operator="equal">
      <formula>0</formula>
    </cfRule>
    <cfRule type="cellIs" dxfId="1303" priority="32" stopIfTrue="1" operator="lessThan">
      <formula>($E$14 * 0.25)</formula>
    </cfRule>
  </conditionalFormatting>
  <conditionalFormatting sqref="E15:AJ15">
    <cfRule type="cellIs" dxfId="1302" priority="33" stopIfTrue="1" operator="greaterThan">
      <formula>$E$15</formula>
    </cfRule>
    <cfRule type="cellIs" dxfId="1301" priority="34" stopIfTrue="1" operator="equal">
      <formula>""</formula>
    </cfRule>
    <cfRule type="cellIs" dxfId="1300" priority="35" stopIfTrue="1" operator="equal">
      <formula>0</formula>
    </cfRule>
    <cfRule type="cellIs" dxfId="1299" priority="36" stopIfTrue="1" operator="lessThan">
      <formula>($E$15 * 0.25)</formula>
    </cfRule>
  </conditionalFormatting>
  <conditionalFormatting sqref="E16:AJ16">
    <cfRule type="cellIs" dxfId="1298" priority="37" stopIfTrue="1" operator="greaterThan">
      <formula>$E$16</formula>
    </cfRule>
    <cfRule type="cellIs" dxfId="1297" priority="38" stopIfTrue="1" operator="equal">
      <formula>""</formula>
    </cfRule>
    <cfRule type="cellIs" dxfId="1296" priority="39" stopIfTrue="1" operator="equal">
      <formula>0</formula>
    </cfRule>
    <cfRule type="cellIs" dxfId="1295" priority="40" stopIfTrue="1" operator="lessThan">
      <formula>($E$16 * 0.25)</formula>
    </cfRule>
  </conditionalFormatting>
  <conditionalFormatting sqref="E17:AJ17">
    <cfRule type="cellIs" dxfId="1294" priority="41" stopIfTrue="1" operator="greaterThan">
      <formula>$E$17</formula>
    </cfRule>
    <cfRule type="cellIs" dxfId="1293" priority="42" stopIfTrue="1" operator="equal">
      <formula>""</formula>
    </cfRule>
    <cfRule type="cellIs" dxfId="1292" priority="43" stopIfTrue="1" operator="equal">
      <formula>0</formula>
    </cfRule>
    <cfRule type="cellIs" dxfId="1291" priority="44" stopIfTrue="1" operator="lessThan">
      <formula>($E$17 * 0.25)</formula>
    </cfRule>
  </conditionalFormatting>
  <conditionalFormatting sqref="E18:AJ18">
    <cfRule type="cellIs" dxfId="1290" priority="45" stopIfTrue="1" operator="greaterThan">
      <formula>$E$18</formula>
    </cfRule>
    <cfRule type="cellIs" dxfId="1289" priority="46" stopIfTrue="1" operator="equal">
      <formula>""</formula>
    </cfRule>
    <cfRule type="cellIs" dxfId="1288" priority="47" stopIfTrue="1" operator="equal">
      <formula>0</formula>
    </cfRule>
    <cfRule type="cellIs" dxfId="1287" priority="48" stopIfTrue="1" operator="lessThan">
      <formula>($E$18 * 0.25)</formula>
    </cfRule>
  </conditionalFormatting>
  <conditionalFormatting sqref="E19:AJ19">
    <cfRule type="cellIs" dxfId="1286" priority="49" stopIfTrue="1" operator="greaterThan">
      <formula>$E$19</formula>
    </cfRule>
    <cfRule type="cellIs" dxfId="1285" priority="50" stopIfTrue="1" operator="equal">
      <formula>""</formula>
    </cfRule>
    <cfRule type="cellIs" dxfId="1284" priority="51" stopIfTrue="1" operator="equal">
      <formula>0</formula>
    </cfRule>
    <cfRule type="cellIs" dxfId="1283" priority="52" stopIfTrue="1" operator="lessThan">
      <formula>($E$19 * 0.25)</formula>
    </cfRule>
  </conditionalFormatting>
  <conditionalFormatting sqref="E20:AJ20">
    <cfRule type="cellIs" dxfId="1282" priority="53" stopIfTrue="1" operator="greaterThan">
      <formula>$E$20</formula>
    </cfRule>
    <cfRule type="cellIs" dxfId="1281" priority="54" stopIfTrue="1" operator="equal">
      <formula>""</formula>
    </cfRule>
    <cfRule type="cellIs" dxfId="1280" priority="55" stopIfTrue="1" operator="equal">
      <formula>0</formula>
    </cfRule>
    <cfRule type="cellIs" dxfId="1279" priority="56" stopIfTrue="1" operator="lessThan">
      <formula>($E$20 * 0.25)</formula>
    </cfRule>
  </conditionalFormatting>
  <conditionalFormatting sqref="E21:AJ21">
    <cfRule type="cellIs" dxfId="1278" priority="57" stopIfTrue="1" operator="greaterThan">
      <formula>$E$21</formula>
    </cfRule>
    <cfRule type="cellIs" dxfId="1277" priority="58" stopIfTrue="1" operator="equal">
      <formula>""</formula>
    </cfRule>
    <cfRule type="cellIs" dxfId="1276" priority="59" stopIfTrue="1" operator="equal">
      <formula>0</formula>
    </cfRule>
    <cfRule type="cellIs" dxfId="1275" priority="60" stopIfTrue="1" operator="lessThan">
      <formula>($E$21 * 0.25)</formula>
    </cfRule>
  </conditionalFormatting>
  <conditionalFormatting sqref="E22:AJ22">
    <cfRule type="cellIs" dxfId="1274" priority="61" stopIfTrue="1" operator="greaterThan">
      <formula>$E$22</formula>
    </cfRule>
    <cfRule type="cellIs" dxfId="1273" priority="62" stopIfTrue="1" operator="equal">
      <formula>""</formula>
    </cfRule>
    <cfRule type="cellIs" dxfId="1272" priority="63" stopIfTrue="1" operator="equal">
      <formula>0</formula>
    </cfRule>
    <cfRule type="cellIs" dxfId="1271" priority="64" stopIfTrue="1" operator="lessThan">
      <formula>($E$22 * 0.25)</formula>
    </cfRule>
  </conditionalFormatting>
  <conditionalFormatting sqref="E23:AJ23">
    <cfRule type="cellIs" dxfId="1270" priority="65" stopIfTrue="1" operator="greaterThan">
      <formula>$E$23</formula>
    </cfRule>
    <cfRule type="cellIs" dxfId="1269" priority="66" stopIfTrue="1" operator="equal">
      <formula>""</formula>
    </cfRule>
    <cfRule type="cellIs" dxfId="1268" priority="67" stopIfTrue="1" operator="equal">
      <formula>0</formula>
    </cfRule>
    <cfRule type="cellIs" dxfId="1267" priority="68" stopIfTrue="1" operator="lessThan">
      <formula>($E$23 * 0.25)</formula>
    </cfRule>
  </conditionalFormatting>
  <conditionalFormatting sqref="E24:AJ24">
    <cfRule type="cellIs" dxfId="1266" priority="69" stopIfTrue="1" operator="greaterThan">
      <formula>$E$24</formula>
    </cfRule>
    <cfRule type="cellIs" dxfId="1265" priority="70" stopIfTrue="1" operator="equal">
      <formula>""</formula>
    </cfRule>
    <cfRule type="cellIs" dxfId="1264" priority="71" stopIfTrue="1" operator="equal">
      <formula>0</formula>
    </cfRule>
    <cfRule type="cellIs" dxfId="1263" priority="72" stopIfTrue="1" operator="lessThan">
      <formula>($E$24 * 0.25)</formula>
    </cfRule>
  </conditionalFormatting>
  <conditionalFormatting sqref="E25:AJ25">
    <cfRule type="cellIs" dxfId="1262" priority="73" stopIfTrue="1" operator="greaterThan">
      <formula>$E$25</formula>
    </cfRule>
    <cfRule type="cellIs" dxfId="1261" priority="74" stopIfTrue="1" operator="equal">
      <formula>""</formula>
    </cfRule>
    <cfRule type="cellIs" dxfId="1260" priority="75" stopIfTrue="1" operator="equal">
      <formula>0</formula>
    </cfRule>
    <cfRule type="cellIs" dxfId="1259" priority="76" stopIfTrue="1" operator="lessThan">
      <formula>($E$25 * 0.25)</formula>
    </cfRule>
  </conditionalFormatting>
  <conditionalFormatting sqref="E26:AJ26">
    <cfRule type="cellIs" dxfId="1258" priority="77" stopIfTrue="1" operator="greaterThan">
      <formula>$E$26</formula>
    </cfRule>
    <cfRule type="cellIs" dxfId="1257" priority="78" stopIfTrue="1" operator="equal">
      <formula>""</formula>
    </cfRule>
    <cfRule type="cellIs" dxfId="1256" priority="79" stopIfTrue="1" operator="equal">
      <formula>0</formula>
    </cfRule>
    <cfRule type="cellIs" dxfId="1255" priority="80" stopIfTrue="1" operator="lessThan">
      <formula>($E$26 * 0.25)</formula>
    </cfRule>
  </conditionalFormatting>
  <conditionalFormatting sqref="E27:AJ27">
    <cfRule type="cellIs" dxfId="1254" priority="81" stopIfTrue="1" operator="greaterThan">
      <formula>$E$27</formula>
    </cfRule>
  </conditionalFormatting>
  <conditionalFormatting sqref="E27:AJ27">
    <cfRule type="cellIs" dxfId="1253" priority="82" stopIfTrue="1" operator="equal">
      <formula>""</formula>
    </cfRule>
  </conditionalFormatting>
  <conditionalFormatting sqref="E27:AJ27">
    <cfRule type="cellIs" dxfId="1252" priority="83" stopIfTrue="1" operator="equal">
      <formula>0</formula>
    </cfRule>
  </conditionalFormatting>
  <conditionalFormatting sqref="E27:AJ27">
    <cfRule type="cellIs" dxfId="1251" priority="84" stopIfTrue="1" operator="lessThan">
      <formula>($E$27 * 0.25)</formula>
    </cfRule>
  </conditionalFormatting>
  <conditionalFormatting sqref="E28:AJ28">
    <cfRule type="cellIs" dxfId="1250" priority="85" stopIfTrue="1" operator="greaterThan">
      <formula>$E$28</formula>
    </cfRule>
  </conditionalFormatting>
  <conditionalFormatting sqref="E28:AJ28">
    <cfRule type="cellIs" dxfId="1249" priority="86" stopIfTrue="1" operator="equal">
      <formula>""</formula>
    </cfRule>
  </conditionalFormatting>
  <conditionalFormatting sqref="E28:AJ28">
    <cfRule type="cellIs" dxfId="1248" priority="87" stopIfTrue="1" operator="equal">
      <formula>0</formula>
    </cfRule>
  </conditionalFormatting>
  <conditionalFormatting sqref="E28:AJ28">
    <cfRule type="cellIs" dxfId="1247" priority="88" stopIfTrue="1" operator="lessThan">
      <formula>($E$28 * 0.25)</formula>
    </cfRule>
  </conditionalFormatting>
  <conditionalFormatting sqref="E29:AJ29">
    <cfRule type="cellIs" dxfId="1246" priority="89" stopIfTrue="1" operator="greaterThan">
      <formula>$E$29</formula>
    </cfRule>
  </conditionalFormatting>
  <conditionalFormatting sqref="E29:AJ29">
    <cfRule type="cellIs" dxfId="1245" priority="90" stopIfTrue="1" operator="equal">
      <formula>""</formula>
    </cfRule>
  </conditionalFormatting>
  <conditionalFormatting sqref="E29:AJ29">
    <cfRule type="cellIs" dxfId="1244" priority="91" stopIfTrue="1" operator="equal">
      <formula>0</formula>
    </cfRule>
  </conditionalFormatting>
  <conditionalFormatting sqref="E29:AJ29">
    <cfRule type="cellIs" dxfId="1243" priority="92" stopIfTrue="1" operator="lessThan">
      <formula>($E$29 * 0.25)</formula>
    </cfRule>
  </conditionalFormatting>
  <conditionalFormatting sqref="E30:AJ30">
    <cfRule type="cellIs" dxfId="1242" priority="93" stopIfTrue="1" operator="greaterThan">
      <formula>$E$30</formula>
    </cfRule>
  </conditionalFormatting>
  <conditionalFormatting sqref="E30:AJ30">
    <cfRule type="cellIs" dxfId="1241" priority="94" stopIfTrue="1" operator="equal">
      <formula>""</formula>
    </cfRule>
  </conditionalFormatting>
  <conditionalFormatting sqref="E30:AJ30">
    <cfRule type="cellIs" dxfId="1240" priority="95" stopIfTrue="1" operator="equal">
      <formula>0</formula>
    </cfRule>
  </conditionalFormatting>
  <conditionalFormatting sqref="E30:AJ30">
    <cfRule type="cellIs" dxfId="1239" priority="96" stopIfTrue="1" operator="lessThan">
      <formula>($E$30 * 0.25)</formula>
    </cfRule>
  </conditionalFormatting>
  <conditionalFormatting sqref="E31:AJ31">
    <cfRule type="cellIs" dxfId="1238" priority="97" stopIfTrue="1" operator="greaterThan">
      <formula>$E$31</formula>
    </cfRule>
  </conditionalFormatting>
  <conditionalFormatting sqref="E31:AJ31">
    <cfRule type="cellIs" dxfId="1237" priority="98" stopIfTrue="1" operator="equal">
      <formula>""</formula>
    </cfRule>
  </conditionalFormatting>
  <conditionalFormatting sqref="E31:AJ31">
    <cfRule type="cellIs" dxfId="1236" priority="99" stopIfTrue="1" operator="equal">
      <formula>0</formula>
    </cfRule>
  </conditionalFormatting>
  <conditionalFormatting sqref="E31:AJ31">
    <cfRule type="cellIs" dxfId="1235" priority="100" stopIfTrue="1" operator="lessThan">
      <formula>($E$31 * 0.25)</formula>
    </cfRule>
  </conditionalFormatting>
  <conditionalFormatting sqref="E32:AJ32">
    <cfRule type="cellIs" dxfId="1234" priority="101" stopIfTrue="1" operator="greaterThan">
      <formula>$E$32</formula>
    </cfRule>
  </conditionalFormatting>
  <conditionalFormatting sqref="E32:AJ32">
    <cfRule type="cellIs" dxfId="1233" priority="102" stopIfTrue="1" operator="equal">
      <formula>""</formula>
    </cfRule>
  </conditionalFormatting>
  <conditionalFormatting sqref="E32:AJ32">
    <cfRule type="cellIs" dxfId="1232" priority="103" stopIfTrue="1" operator="equal">
      <formula>0</formula>
    </cfRule>
  </conditionalFormatting>
  <conditionalFormatting sqref="E32:AJ32">
    <cfRule type="cellIs" dxfId="1231" priority="104" stopIfTrue="1" operator="lessThan">
      <formula>($E$32 * 0.25)</formula>
    </cfRule>
  </conditionalFormatting>
  <conditionalFormatting sqref="E33:AJ33">
    <cfRule type="cellIs" dxfId="1230" priority="105" stopIfTrue="1" operator="greaterThan">
      <formula>$E$33</formula>
    </cfRule>
  </conditionalFormatting>
  <conditionalFormatting sqref="E33:AJ33">
    <cfRule type="cellIs" dxfId="1229" priority="106" stopIfTrue="1" operator="equal">
      <formula>""</formula>
    </cfRule>
  </conditionalFormatting>
  <conditionalFormatting sqref="E33:AJ33">
    <cfRule type="cellIs" dxfId="1228" priority="107" stopIfTrue="1" operator="equal">
      <formula>0</formula>
    </cfRule>
  </conditionalFormatting>
  <conditionalFormatting sqref="E33:AJ33">
    <cfRule type="cellIs" dxfId="1227" priority="108" stopIfTrue="1" operator="lessThan">
      <formula>($E$33 * 0.25)</formula>
    </cfRule>
  </conditionalFormatting>
  <conditionalFormatting sqref="E34:AJ34">
    <cfRule type="cellIs" dxfId="1226" priority="109" stopIfTrue="1" operator="greaterThan">
      <formula>$E$34</formula>
    </cfRule>
  </conditionalFormatting>
  <conditionalFormatting sqref="E34:AJ34">
    <cfRule type="cellIs" dxfId="1225" priority="110" stopIfTrue="1" operator="equal">
      <formula>""</formula>
    </cfRule>
  </conditionalFormatting>
  <conditionalFormatting sqref="E34:AJ34">
    <cfRule type="cellIs" dxfId="1224" priority="111" stopIfTrue="1" operator="equal">
      <formula>0</formula>
    </cfRule>
  </conditionalFormatting>
  <conditionalFormatting sqref="E34:AJ34">
    <cfRule type="cellIs" dxfId="1223" priority="112" stopIfTrue="1" operator="lessThan">
      <formula>($E$34 * 0.25)</formula>
    </cfRule>
  </conditionalFormatting>
  <conditionalFormatting sqref="E35:AJ35">
    <cfRule type="cellIs" dxfId="1222" priority="113" stopIfTrue="1" operator="greaterThan">
      <formula>$E$35</formula>
    </cfRule>
  </conditionalFormatting>
  <conditionalFormatting sqref="E35:AJ35">
    <cfRule type="cellIs" dxfId="1221" priority="114" stopIfTrue="1" operator="equal">
      <formula>""</formula>
    </cfRule>
  </conditionalFormatting>
  <conditionalFormatting sqref="E35:AJ35">
    <cfRule type="cellIs" dxfId="1220" priority="115" stopIfTrue="1" operator="equal">
      <formula>0</formula>
    </cfRule>
  </conditionalFormatting>
  <conditionalFormatting sqref="E35:AJ35">
    <cfRule type="cellIs" dxfId="1219" priority="116" stopIfTrue="1" operator="lessThan">
      <formula>($E$35 * 0.25)</formula>
    </cfRule>
  </conditionalFormatting>
  <conditionalFormatting sqref="E36:AJ36">
    <cfRule type="cellIs" dxfId="1218" priority="117" stopIfTrue="1" operator="greaterThan">
      <formula>$E$36</formula>
    </cfRule>
  </conditionalFormatting>
  <conditionalFormatting sqref="E36:AJ36">
    <cfRule type="cellIs" dxfId="1217" priority="118" stopIfTrue="1" operator="equal">
      <formula>""</formula>
    </cfRule>
  </conditionalFormatting>
  <conditionalFormatting sqref="E36:AJ36">
    <cfRule type="cellIs" dxfId="1216" priority="119" stopIfTrue="1" operator="equal">
      <formula>0</formula>
    </cfRule>
  </conditionalFormatting>
  <conditionalFormatting sqref="E36:AJ36">
    <cfRule type="cellIs" dxfId="1215" priority="120" stopIfTrue="1" operator="lessThan">
      <formula>($E$36 * 0.25)</formula>
    </cfRule>
  </conditionalFormatting>
  <conditionalFormatting sqref="E37:AJ37">
    <cfRule type="cellIs" dxfId="1214" priority="121" stopIfTrue="1" operator="greaterThan">
      <formula>$E$37</formula>
    </cfRule>
  </conditionalFormatting>
  <conditionalFormatting sqref="E37:AJ37">
    <cfRule type="cellIs" dxfId="1213" priority="122" stopIfTrue="1" operator="equal">
      <formula>""</formula>
    </cfRule>
  </conditionalFormatting>
  <conditionalFormatting sqref="E37:AJ37">
    <cfRule type="cellIs" dxfId="1212" priority="123" stopIfTrue="1" operator="equal">
      <formula>0</formula>
    </cfRule>
  </conditionalFormatting>
  <conditionalFormatting sqref="E37:AJ37">
    <cfRule type="cellIs" dxfId="1211" priority="124" stopIfTrue="1" operator="lessThan">
      <formula>($E$37 * 0.25)</formula>
    </cfRule>
  </conditionalFormatting>
  <conditionalFormatting sqref="E38:AJ38">
    <cfRule type="cellIs" dxfId="1210" priority="125" stopIfTrue="1" operator="greaterThan">
      <formula>$E$38</formula>
    </cfRule>
  </conditionalFormatting>
  <conditionalFormatting sqref="E38:AJ38">
    <cfRule type="cellIs" dxfId="1209" priority="126" stopIfTrue="1" operator="equal">
      <formula>""</formula>
    </cfRule>
  </conditionalFormatting>
  <conditionalFormatting sqref="E38:AJ38">
    <cfRule type="cellIs" dxfId="1208" priority="127" stopIfTrue="1" operator="equal">
      <formula>0</formula>
    </cfRule>
  </conditionalFormatting>
  <conditionalFormatting sqref="E38:AJ38">
    <cfRule type="cellIs" dxfId="1207" priority="128" stopIfTrue="1" operator="lessThan">
      <formula>($E$38 * 0.25)</formula>
    </cfRule>
  </conditionalFormatting>
  <conditionalFormatting sqref="E39:AJ39">
    <cfRule type="cellIs" dxfId="1206" priority="129" stopIfTrue="1" operator="greaterThan">
      <formula>$E$39</formula>
    </cfRule>
  </conditionalFormatting>
  <conditionalFormatting sqref="E39:AJ39">
    <cfRule type="cellIs" dxfId="1205" priority="130" stopIfTrue="1" operator="equal">
      <formula>""</formula>
    </cfRule>
  </conditionalFormatting>
  <conditionalFormatting sqref="E39:AJ39">
    <cfRule type="cellIs" dxfId="1204" priority="131" stopIfTrue="1" operator="equal">
      <formula>0</formula>
    </cfRule>
  </conditionalFormatting>
  <conditionalFormatting sqref="E39:AJ39">
    <cfRule type="cellIs" dxfId="1203" priority="132" stopIfTrue="1" operator="lessThan">
      <formula>($E$39 * 0.25)</formula>
    </cfRule>
  </conditionalFormatting>
  <conditionalFormatting sqref="E40:AJ40">
    <cfRule type="cellIs" dxfId="1202" priority="133" stopIfTrue="1" operator="greaterThan">
      <formula>$E$40</formula>
    </cfRule>
  </conditionalFormatting>
  <conditionalFormatting sqref="E40:AJ40">
    <cfRule type="cellIs" dxfId="1201" priority="134" stopIfTrue="1" operator="equal">
      <formula>""</formula>
    </cfRule>
  </conditionalFormatting>
  <conditionalFormatting sqref="E40:AJ40">
    <cfRule type="cellIs" dxfId="1200" priority="135" stopIfTrue="1" operator="equal">
      <formula>0</formula>
    </cfRule>
  </conditionalFormatting>
  <conditionalFormatting sqref="E40:AJ40">
    <cfRule type="cellIs" dxfId="1199" priority="136" stopIfTrue="1" operator="lessThan">
      <formula>($E$40 * 0.25)</formula>
    </cfRule>
  </conditionalFormatting>
  <conditionalFormatting sqref="E41:AJ41">
    <cfRule type="cellIs" dxfId="1198" priority="137" stopIfTrue="1" operator="greaterThan">
      <formula>$E$41</formula>
    </cfRule>
  </conditionalFormatting>
  <conditionalFormatting sqref="E41:AJ41">
    <cfRule type="cellIs" dxfId="1197" priority="138" stopIfTrue="1" operator="equal">
      <formula>""</formula>
    </cfRule>
  </conditionalFormatting>
  <conditionalFormatting sqref="E41:AJ41">
    <cfRule type="cellIs" dxfId="1196" priority="139" stopIfTrue="1" operator="equal">
      <formula>0</formula>
    </cfRule>
  </conditionalFormatting>
  <conditionalFormatting sqref="E41:AJ41">
    <cfRule type="cellIs" dxfId="1195" priority="140" stopIfTrue="1" operator="lessThan">
      <formula>($E$41 * 0.25)</formula>
    </cfRule>
  </conditionalFormatting>
  <conditionalFormatting sqref="E42:AJ42">
    <cfRule type="cellIs" dxfId="1194" priority="141" stopIfTrue="1" operator="greaterThan">
      <formula>$E$42</formula>
    </cfRule>
  </conditionalFormatting>
  <conditionalFormatting sqref="E42:AJ42">
    <cfRule type="cellIs" dxfId="1193" priority="142" stopIfTrue="1" operator="equal">
      <formula>""</formula>
    </cfRule>
  </conditionalFormatting>
  <conditionalFormatting sqref="E42:AJ42">
    <cfRule type="cellIs" dxfId="1192" priority="143" stopIfTrue="1" operator="equal">
      <formula>0</formula>
    </cfRule>
  </conditionalFormatting>
  <conditionalFormatting sqref="E42:AJ42">
    <cfRule type="cellIs" dxfId="1191" priority="144" stopIfTrue="1" operator="lessThan">
      <formula>($E$42 * 0.25)</formula>
    </cfRule>
  </conditionalFormatting>
  <conditionalFormatting sqref="E43:AJ43">
    <cfRule type="cellIs" dxfId="1190" priority="145" stopIfTrue="1" operator="greaterThan">
      <formula>$E$43</formula>
    </cfRule>
  </conditionalFormatting>
  <conditionalFormatting sqref="E43:AJ43">
    <cfRule type="cellIs" dxfId="1189" priority="146" stopIfTrue="1" operator="equal">
      <formula>""</formula>
    </cfRule>
  </conditionalFormatting>
  <conditionalFormatting sqref="E43:AJ43">
    <cfRule type="cellIs" dxfId="1188" priority="147" stopIfTrue="1" operator="equal">
      <formula>0</formula>
    </cfRule>
  </conditionalFormatting>
  <conditionalFormatting sqref="E43:AJ43">
    <cfRule type="cellIs" dxfId="1187" priority="148" stopIfTrue="1" operator="lessThan">
      <formula>($E$43 * 0.25)</formula>
    </cfRule>
  </conditionalFormatting>
  <conditionalFormatting sqref="E44:AJ44">
    <cfRule type="cellIs" dxfId="1186" priority="149" stopIfTrue="1" operator="greaterThan">
      <formula>$E$44</formula>
    </cfRule>
  </conditionalFormatting>
  <conditionalFormatting sqref="E44:AJ44">
    <cfRule type="cellIs" dxfId="1185" priority="150" stopIfTrue="1" operator="equal">
      <formula>""</formula>
    </cfRule>
  </conditionalFormatting>
  <conditionalFormatting sqref="E44:AJ44">
    <cfRule type="cellIs" dxfId="1184" priority="151" stopIfTrue="1" operator="equal">
      <formula>0</formula>
    </cfRule>
  </conditionalFormatting>
  <conditionalFormatting sqref="E44:AJ44">
    <cfRule type="cellIs" dxfId="1183" priority="152" stopIfTrue="1" operator="lessThan">
      <formula>($E$44 * 0.25)</formula>
    </cfRule>
  </conditionalFormatting>
  <conditionalFormatting sqref="E45:AJ45">
    <cfRule type="cellIs" dxfId="1182" priority="153" stopIfTrue="1" operator="greaterThan">
      <formula>$E$45</formula>
    </cfRule>
  </conditionalFormatting>
  <conditionalFormatting sqref="E45:AJ45">
    <cfRule type="cellIs" dxfId="1181" priority="154" stopIfTrue="1" operator="equal">
      <formula>""</formula>
    </cfRule>
  </conditionalFormatting>
  <conditionalFormatting sqref="E45:AJ45">
    <cfRule type="cellIs" dxfId="1180" priority="155" stopIfTrue="1" operator="equal">
      <formula>0</formula>
    </cfRule>
  </conditionalFormatting>
  <conditionalFormatting sqref="E45:AJ45">
    <cfRule type="cellIs" dxfId="1179" priority="156" stopIfTrue="1" operator="lessThan">
      <formula>($E$45 * 0.25)</formula>
    </cfRule>
  </conditionalFormatting>
  <conditionalFormatting sqref="E46:AJ46">
    <cfRule type="cellIs" dxfId="1178" priority="157" stopIfTrue="1" operator="greaterThan">
      <formula>$E$46</formula>
    </cfRule>
  </conditionalFormatting>
  <conditionalFormatting sqref="E46:AJ46">
    <cfRule type="cellIs" dxfId="1177" priority="158" stopIfTrue="1" operator="equal">
      <formula>""</formula>
    </cfRule>
  </conditionalFormatting>
  <conditionalFormatting sqref="E46:AJ46">
    <cfRule type="cellIs" dxfId="1176" priority="159" stopIfTrue="1" operator="equal">
      <formula>0</formula>
    </cfRule>
  </conditionalFormatting>
  <conditionalFormatting sqref="E46:AJ46">
    <cfRule type="cellIs" dxfId="1175" priority="160" stopIfTrue="1" operator="lessThan">
      <formula>($E$46 * 0.25)</formula>
    </cfRule>
  </conditionalFormatting>
  <conditionalFormatting sqref="E47:AJ47">
    <cfRule type="cellIs" dxfId="1174" priority="161" stopIfTrue="1" operator="greaterThan">
      <formula>$E$47</formula>
    </cfRule>
  </conditionalFormatting>
  <conditionalFormatting sqref="E47:AJ47">
    <cfRule type="cellIs" dxfId="1173" priority="162" stopIfTrue="1" operator="equal">
      <formula>""</formula>
    </cfRule>
  </conditionalFormatting>
  <conditionalFormatting sqref="E47:AJ47">
    <cfRule type="cellIs" dxfId="1172" priority="163" stopIfTrue="1" operator="equal">
      <formula>0</formula>
    </cfRule>
  </conditionalFormatting>
  <conditionalFormatting sqref="E47:AJ47">
    <cfRule type="cellIs" dxfId="1171" priority="164" stopIfTrue="1" operator="lessThan">
      <formula>($E$47 * 0.25)</formula>
    </cfRule>
  </conditionalFormatting>
  <conditionalFormatting sqref="E48:AJ48">
    <cfRule type="cellIs" dxfId="1170" priority="165" stopIfTrue="1" operator="greaterThan">
      <formula>$E$48</formula>
    </cfRule>
  </conditionalFormatting>
  <conditionalFormatting sqref="E48:AJ48">
    <cfRule type="cellIs" dxfId="1169" priority="166" stopIfTrue="1" operator="equal">
      <formula>""</formula>
    </cfRule>
  </conditionalFormatting>
  <conditionalFormatting sqref="E48:AJ48">
    <cfRule type="cellIs" dxfId="1168" priority="167" stopIfTrue="1" operator="equal">
      <formula>0</formula>
    </cfRule>
  </conditionalFormatting>
  <conditionalFormatting sqref="E48:AJ48">
    <cfRule type="cellIs" dxfId="1167" priority="168" stopIfTrue="1" operator="lessThan">
      <formula>($E$48 * 0.25)</formula>
    </cfRule>
  </conditionalFormatting>
  <conditionalFormatting sqref="E49:AJ49">
    <cfRule type="cellIs" dxfId="1166" priority="169" stopIfTrue="1" operator="greaterThan">
      <formula>$E$49</formula>
    </cfRule>
  </conditionalFormatting>
  <conditionalFormatting sqref="E49:AJ49">
    <cfRule type="cellIs" dxfId="1165" priority="170" stopIfTrue="1" operator="equal">
      <formula>""</formula>
    </cfRule>
  </conditionalFormatting>
  <conditionalFormatting sqref="E49:AJ49">
    <cfRule type="cellIs" dxfId="1164" priority="171" stopIfTrue="1" operator="equal">
      <formula>0</formula>
    </cfRule>
  </conditionalFormatting>
  <conditionalFormatting sqref="E49:AJ49">
    <cfRule type="cellIs" dxfId="1163" priority="172" stopIfTrue="1" operator="lessThan">
      <formula>($E$49 * 0.25)</formula>
    </cfRule>
  </conditionalFormatting>
  <conditionalFormatting sqref="E50:AJ50">
    <cfRule type="cellIs" dxfId="1162" priority="173" stopIfTrue="1" operator="greaterThan">
      <formula>$E$50</formula>
    </cfRule>
  </conditionalFormatting>
  <conditionalFormatting sqref="E50:AJ50">
    <cfRule type="cellIs" dxfId="1161" priority="174" stopIfTrue="1" operator="equal">
      <formula>""</formula>
    </cfRule>
  </conditionalFormatting>
  <conditionalFormatting sqref="E50:AJ50">
    <cfRule type="cellIs" dxfId="1160" priority="175" stopIfTrue="1" operator="equal">
      <formula>0</formula>
    </cfRule>
  </conditionalFormatting>
  <conditionalFormatting sqref="E50:AJ50">
    <cfRule type="cellIs" dxfId="1159" priority="176" stopIfTrue="1" operator="lessThan">
      <formula>($E$50 * 0.25)</formula>
    </cfRule>
  </conditionalFormatting>
  <conditionalFormatting sqref="E51:AJ51">
    <cfRule type="cellIs" dxfId="1158" priority="177" stopIfTrue="1" operator="greaterThan">
      <formula>$E$51</formula>
    </cfRule>
  </conditionalFormatting>
  <conditionalFormatting sqref="E51:AJ51">
    <cfRule type="cellIs" dxfId="1157" priority="178" stopIfTrue="1" operator="equal">
      <formula>""</formula>
    </cfRule>
  </conditionalFormatting>
  <conditionalFormatting sqref="E51:AJ51">
    <cfRule type="cellIs" dxfId="1156" priority="179" stopIfTrue="1" operator="equal">
      <formula>0</formula>
    </cfRule>
  </conditionalFormatting>
  <conditionalFormatting sqref="E51:AJ51">
    <cfRule type="cellIs" dxfId="1155" priority="180" stopIfTrue="1" operator="lessThan">
      <formula>($E$51 * 0.25)</formula>
    </cfRule>
  </conditionalFormatting>
  <conditionalFormatting sqref="E52:AJ52">
    <cfRule type="cellIs" dxfId="1154" priority="181" stopIfTrue="1" operator="greaterThan">
      <formula>$E$52</formula>
    </cfRule>
  </conditionalFormatting>
  <conditionalFormatting sqref="E52:AJ52">
    <cfRule type="cellIs" dxfId="1153" priority="182" stopIfTrue="1" operator="equal">
      <formula>""</formula>
    </cfRule>
  </conditionalFormatting>
  <conditionalFormatting sqref="E52:AJ52">
    <cfRule type="cellIs" dxfId="1152" priority="183" stopIfTrue="1" operator="equal">
      <formula>0</formula>
    </cfRule>
  </conditionalFormatting>
  <conditionalFormatting sqref="E52:AJ52">
    <cfRule type="cellIs" dxfId="1151" priority="184" stopIfTrue="1" operator="lessThan">
      <formula>($E$52 * 0.25)</formula>
    </cfRule>
  </conditionalFormatting>
  <conditionalFormatting sqref="E53:AJ53">
    <cfRule type="cellIs" dxfId="1150" priority="185" stopIfTrue="1" operator="greaterThan">
      <formula>$E$53</formula>
    </cfRule>
  </conditionalFormatting>
  <conditionalFormatting sqref="E53:AJ53">
    <cfRule type="cellIs" dxfId="1149" priority="186" stopIfTrue="1" operator="equal">
      <formula>""</formula>
    </cfRule>
  </conditionalFormatting>
  <conditionalFormatting sqref="E53:AJ53">
    <cfRule type="cellIs" dxfId="1148" priority="187" stopIfTrue="1" operator="equal">
      <formula>0</formula>
    </cfRule>
  </conditionalFormatting>
  <conditionalFormatting sqref="E53:AJ53">
    <cfRule type="cellIs" dxfId="1147" priority="188" stopIfTrue="1" operator="lessThan">
      <formula>($E$53 * 0.25)</formula>
    </cfRule>
  </conditionalFormatting>
  <conditionalFormatting sqref="E54:AJ54">
    <cfRule type="cellIs" dxfId="1146" priority="189" stopIfTrue="1" operator="greaterThan">
      <formula>$E$54</formula>
    </cfRule>
  </conditionalFormatting>
  <conditionalFormatting sqref="E54:AJ54">
    <cfRule type="cellIs" dxfId="1145" priority="190" stopIfTrue="1" operator="equal">
      <formula>""</formula>
    </cfRule>
  </conditionalFormatting>
  <conditionalFormatting sqref="E54:AJ54">
    <cfRule type="cellIs" dxfId="1144" priority="191" stopIfTrue="1" operator="equal">
      <formula>0</formula>
    </cfRule>
  </conditionalFormatting>
  <conditionalFormatting sqref="E54:AJ54">
    <cfRule type="cellIs" dxfId="1143" priority="192" stopIfTrue="1" operator="lessThan">
      <formula>($E$54 * 0.25)</formula>
    </cfRule>
  </conditionalFormatting>
  <conditionalFormatting sqref="E55:AJ55">
    <cfRule type="cellIs" dxfId="1142" priority="193" stopIfTrue="1" operator="greaterThan">
      <formula>$E$55</formula>
    </cfRule>
  </conditionalFormatting>
  <conditionalFormatting sqref="E55:AJ55">
    <cfRule type="cellIs" dxfId="1141" priority="194" stopIfTrue="1" operator="equal">
      <formula>""</formula>
    </cfRule>
  </conditionalFormatting>
  <conditionalFormatting sqref="E55:AJ55">
    <cfRule type="cellIs" dxfId="1140" priority="195" stopIfTrue="1" operator="equal">
      <formula>0</formula>
    </cfRule>
  </conditionalFormatting>
  <conditionalFormatting sqref="E55:AJ55">
    <cfRule type="cellIs" dxfId="1139" priority="196" stopIfTrue="1" operator="lessThan">
      <formula>($E$55 * 0.25)</formula>
    </cfRule>
  </conditionalFormatting>
  <conditionalFormatting sqref="E56:AJ56">
    <cfRule type="cellIs" dxfId="1138" priority="197" stopIfTrue="1" operator="greaterThan">
      <formula>$E$56</formula>
    </cfRule>
  </conditionalFormatting>
  <conditionalFormatting sqref="E56:AJ56">
    <cfRule type="cellIs" dxfId="1137" priority="198" stopIfTrue="1" operator="equal">
      <formula>""</formula>
    </cfRule>
  </conditionalFormatting>
  <conditionalFormatting sqref="E56:AJ56">
    <cfRule type="cellIs" dxfId="1136" priority="199" stopIfTrue="1" operator="equal">
      <formula>0</formula>
    </cfRule>
  </conditionalFormatting>
  <conditionalFormatting sqref="E56:AJ56">
    <cfRule type="cellIs" dxfId="1135" priority="200" stopIfTrue="1" operator="lessThan">
      <formula>($E$56 * 0.25)</formula>
    </cfRule>
  </conditionalFormatting>
  <conditionalFormatting sqref="E57:AJ57">
    <cfRule type="cellIs" dxfId="1134" priority="201" stopIfTrue="1" operator="greaterThan">
      <formula>$E$57</formula>
    </cfRule>
  </conditionalFormatting>
  <conditionalFormatting sqref="E57:AJ57">
    <cfRule type="cellIs" dxfId="1133" priority="202" stopIfTrue="1" operator="equal">
      <formula>""</formula>
    </cfRule>
  </conditionalFormatting>
  <conditionalFormatting sqref="E57:AJ57">
    <cfRule type="cellIs" dxfId="1132" priority="203" stopIfTrue="1" operator="equal">
      <formula>0</formula>
    </cfRule>
  </conditionalFormatting>
  <conditionalFormatting sqref="E57:AJ57">
    <cfRule type="cellIs" dxfId="1131" priority="204" stopIfTrue="1" operator="lessThan">
      <formula>($E$57 * 0.25)</formula>
    </cfRule>
  </conditionalFormatting>
  <conditionalFormatting sqref="E58:AJ58">
    <cfRule type="cellIs" dxfId="1130" priority="205" stopIfTrue="1" operator="greaterThan">
      <formula>$E$58</formula>
    </cfRule>
  </conditionalFormatting>
  <conditionalFormatting sqref="E58:AJ58">
    <cfRule type="cellIs" dxfId="1129" priority="206" stopIfTrue="1" operator="equal">
      <formula>""</formula>
    </cfRule>
  </conditionalFormatting>
  <conditionalFormatting sqref="E58:AJ58">
    <cfRule type="cellIs" dxfId="1128" priority="207" stopIfTrue="1" operator="equal">
      <formula>0</formula>
    </cfRule>
  </conditionalFormatting>
  <conditionalFormatting sqref="E58:AJ58">
    <cfRule type="cellIs" dxfId="1127" priority="208" stopIfTrue="1" operator="lessThan">
      <formula>($E$58 * 0.25)</formula>
    </cfRule>
  </conditionalFormatting>
  <conditionalFormatting sqref="E59:AJ59">
    <cfRule type="cellIs" dxfId="1126" priority="209" stopIfTrue="1" operator="greaterThan">
      <formula>$E$59</formula>
    </cfRule>
  </conditionalFormatting>
  <conditionalFormatting sqref="E59:AJ59">
    <cfRule type="cellIs" dxfId="1125" priority="210" stopIfTrue="1" operator="equal">
      <formula>""</formula>
    </cfRule>
  </conditionalFormatting>
  <conditionalFormatting sqref="E59:AJ59">
    <cfRule type="cellIs" dxfId="1124" priority="211" stopIfTrue="1" operator="equal">
      <formula>0</formula>
    </cfRule>
  </conditionalFormatting>
  <conditionalFormatting sqref="E59:AJ59">
    <cfRule type="cellIs" dxfId="1123" priority="212" stopIfTrue="1" operator="lessThan">
      <formula>($E$59 * 0.25)</formula>
    </cfRule>
  </conditionalFormatting>
  <conditionalFormatting sqref="E60:AJ60">
    <cfRule type="cellIs" dxfId="1122" priority="213" stopIfTrue="1" operator="greaterThan">
      <formula>$E$60</formula>
    </cfRule>
  </conditionalFormatting>
  <conditionalFormatting sqref="E60:AJ60">
    <cfRule type="cellIs" dxfId="1121" priority="214" stopIfTrue="1" operator="equal">
      <formula>""</formula>
    </cfRule>
  </conditionalFormatting>
  <conditionalFormatting sqref="E60:AJ60">
    <cfRule type="cellIs" dxfId="1120" priority="215" stopIfTrue="1" operator="equal">
      <formula>0</formula>
    </cfRule>
  </conditionalFormatting>
  <conditionalFormatting sqref="E60:AJ60">
    <cfRule type="cellIs" dxfId="1119" priority="216" stopIfTrue="1" operator="lessThan">
      <formula>($E$60 * 0.25)</formula>
    </cfRule>
  </conditionalFormatting>
  <conditionalFormatting sqref="E61:AJ61">
    <cfRule type="cellIs" dxfId="1118" priority="217" stopIfTrue="1" operator="greaterThan">
      <formula>$E$61</formula>
    </cfRule>
  </conditionalFormatting>
  <conditionalFormatting sqref="E61:AJ61">
    <cfRule type="cellIs" dxfId="1117" priority="218" stopIfTrue="1" operator="equal">
      <formula>""</formula>
    </cfRule>
  </conditionalFormatting>
  <conditionalFormatting sqref="E61:AJ61">
    <cfRule type="cellIs" dxfId="1116" priority="219" stopIfTrue="1" operator="equal">
      <formula>0</formula>
    </cfRule>
  </conditionalFormatting>
  <conditionalFormatting sqref="E61:AJ61">
    <cfRule type="cellIs" dxfId="1115" priority="220" stopIfTrue="1" operator="lessThan">
      <formula>($E$61 * 0.25)</formula>
    </cfRule>
  </conditionalFormatting>
  <conditionalFormatting sqref="E62:AJ62">
    <cfRule type="cellIs" dxfId="1114" priority="221" stopIfTrue="1" operator="greaterThan">
      <formula>$E$62</formula>
    </cfRule>
  </conditionalFormatting>
  <conditionalFormatting sqref="E62:AJ62">
    <cfRule type="cellIs" dxfId="1113" priority="222" stopIfTrue="1" operator="equal">
      <formula>""</formula>
    </cfRule>
  </conditionalFormatting>
  <conditionalFormatting sqref="E62:AJ62">
    <cfRule type="cellIs" dxfId="1112" priority="223" stopIfTrue="1" operator="equal">
      <formula>0</formula>
    </cfRule>
  </conditionalFormatting>
  <conditionalFormatting sqref="E62:AJ62">
    <cfRule type="cellIs" dxfId="1111" priority="224" stopIfTrue="1" operator="lessThan">
      <formula>($E$62 * 0.25)</formula>
    </cfRule>
  </conditionalFormatting>
  <conditionalFormatting sqref="E63:AJ63">
    <cfRule type="cellIs" dxfId="1110" priority="225" stopIfTrue="1" operator="greaterThan">
      <formula>$E$63</formula>
    </cfRule>
  </conditionalFormatting>
  <conditionalFormatting sqref="E63:AJ63">
    <cfRule type="cellIs" dxfId="1109" priority="226" stopIfTrue="1" operator="equal">
      <formula>""</formula>
    </cfRule>
  </conditionalFormatting>
  <conditionalFormatting sqref="E63:AJ63">
    <cfRule type="cellIs" dxfId="1108" priority="227" stopIfTrue="1" operator="equal">
      <formula>0</formula>
    </cfRule>
  </conditionalFormatting>
  <conditionalFormatting sqref="E63:AJ63">
    <cfRule type="cellIs" dxfId="1107" priority="228" stopIfTrue="1" operator="lessThan">
      <formula>($E$63 * 0.25)</formula>
    </cfRule>
  </conditionalFormatting>
  <conditionalFormatting sqref="E64:AJ64">
    <cfRule type="cellIs" dxfId="1106" priority="229" stopIfTrue="1" operator="greaterThan">
      <formula>$E$64</formula>
    </cfRule>
  </conditionalFormatting>
  <conditionalFormatting sqref="E64:AJ64">
    <cfRule type="cellIs" dxfId="1105" priority="230" stopIfTrue="1" operator="equal">
      <formula>""</formula>
    </cfRule>
  </conditionalFormatting>
  <conditionalFormatting sqref="E64:AJ64">
    <cfRule type="cellIs" dxfId="1104" priority="231" stopIfTrue="1" operator="equal">
      <formula>0</formula>
    </cfRule>
  </conditionalFormatting>
  <conditionalFormatting sqref="E64:AJ64">
    <cfRule type="cellIs" dxfId="1103" priority="232" stopIfTrue="1" operator="lessThan">
      <formula>($E$64 * 0.25)</formula>
    </cfRule>
  </conditionalFormatting>
  <conditionalFormatting sqref="E65:AJ65">
    <cfRule type="cellIs" dxfId="1102" priority="233" stopIfTrue="1" operator="greaterThan">
      <formula>$E$65</formula>
    </cfRule>
  </conditionalFormatting>
  <conditionalFormatting sqref="E65:AJ65">
    <cfRule type="cellIs" dxfId="1101" priority="234" stopIfTrue="1" operator="equal">
      <formula>""</formula>
    </cfRule>
  </conditionalFormatting>
  <conditionalFormatting sqref="E65:AJ65">
    <cfRule type="cellIs" dxfId="1100" priority="235" stopIfTrue="1" operator="equal">
      <formula>0</formula>
    </cfRule>
  </conditionalFormatting>
  <conditionalFormatting sqref="E65:AJ65">
    <cfRule type="cellIs" dxfId="1099" priority="236" stopIfTrue="1" operator="lessThan">
      <formula>($E$65 * 0.25)</formula>
    </cfRule>
  </conditionalFormatting>
  <conditionalFormatting sqref="E66:AJ66">
    <cfRule type="cellIs" dxfId="1098" priority="237" stopIfTrue="1" operator="greaterThan">
      <formula>$E$66</formula>
    </cfRule>
  </conditionalFormatting>
  <conditionalFormatting sqref="E66:AJ66">
    <cfRule type="cellIs" dxfId="1097" priority="238" stopIfTrue="1" operator="equal">
      <formula>""</formula>
    </cfRule>
  </conditionalFormatting>
  <conditionalFormatting sqref="E66:AJ66">
    <cfRule type="cellIs" dxfId="1096" priority="239" stopIfTrue="1" operator="equal">
      <formula>0</formula>
    </cfRule>
  </conditionalFormatting>
  <conditionalFormatting sqref="E66:AJ66">
    <cfRule type="cellIs" dxfId="1095" priority="240" stopIfTrue="1" operator="lessThan">
      <formula>($E$66 * 0.25)</formula>
    </cfRule>
  </conditionalFormatting>
  <conditionalFormatting sqref="E67:AJ67">
    <cfRule type="cellIs" dxfId="1094" priority="241" stopIfTrue="1" operator="greaterThan">
      <formula>$E$67</formula>
    </cfRule>
  </conditionalFormatting>
  <conditionalFormatting sqref="E67:AJ67">
    <cfRule type="cellIs" dxfId="1093" priority="242" stopIfTrue="1" operator="equal">
      <formula>""</formula>
    </cfRule>
  </conditionalFormatting>
  <conditionalFormatting sqref="E67:AJ67">
    <cfRule type="cellIs" dxfId="1092" priority="243" stopIfTrue="1" operator="equal">
      <formula>0</formula>
    </cfRule>
  </conditionalFormatting>
  <conditionalFormatting sqref="E67:AJ67">
    <cfRule type="cellIs" dxfId="1091" priority="244" stopIfTrue="1" operator="lessThan">
      <formula>($E$67 * 0.25)</formula>
    </cfRule>
  </conditionalFormatting>
  <conditionalFormatting sqref="E68:AJ68">
    <cfRule type="cellIs" dxfId="1090" priority="245" stopIfTrue="1" operator="greaterThan">
      <formula>$E$68</formula>
    </cfRule>
  </conditionalFormatting>
  <conditionalFormatting sqref="E68:AJ68">
    <cfRule type="cellIs" dxfId="1089" priority="246" stopIfTrue="1" operator="equal">
      <formula>""</formula>
    </cfRule>
  </conditionalFormatting>
  <conditionalFormatting sqref="E68:AJ68">
    <cfRule type="cellIs" dxfId="1088" priority="247" stopIfTrue="1" operator="equal">
      <formula>0</formula>
    </cfRule>
  </conditionalFormatting>
  <conditionalFormatting sqref="E68:AJ68">
    <cfRule type="cellIs" dxfId="1087" priority="248" stopIfTrue="1" operator="lessThan">
      <formula>($E$68 * 0.25)</formula>
    </cfRule>
  </conditionalFormatting>
  <conditionalFormatting sqref="E69:AJ69">
    <cfRule type="cellIs" dxfId="1086" priority="249" stopIfTrue="1" operator="greaterThan">
      <formula>$E$69</formula>
    </cfRule>
  </conditionalFormatting>
  <conditionalFormatting sqref="E69:AJ69">
    <cfRule type="cellIs" dxfId="1085" priority="250" stopIfTrue="1" operator="equal">
      <formula>""</formula>
    </cfRule>
  </conditionalFormatting>
  <conditionalFormatting sqref="E69:AJ69">
    <cfRule type="cellIs" dxfId="1084" priority="251" stopIfTrue="1" operator="equal">
      <formula>0</formula>
    </cfRule>
  </conditionalFormatting>
  <conditionalFormatting sqref="E69:AJ69">
    <cfRule type="cellIs" dxfId="1083" priority="252" stopIfTrue="1" operator="lessThan">
      <formula>($E$69 * 0.25)</formula>
    </cfRule>
  </conditionalFormatting>
  <conditionalFormatting sqref="E70:AJ70">
    <cfRule type="cellIs" dxfId="1082" priority="253" stopIfTrue="1" operator="greaterThan">
      <formula>$E$70</formula>
    </cfRule>
  </conditionalFormatting>
  <conditionalFormatting sqref="E70:AJ70">
    <cfRule type="cellIs" dxfId="1081" priority="254" stopIfTrue="1" operator="equal">
      <formula>""</formula>
    </cfRule>
  </conditionalFormatting>
  <conditionalFormatting sqref="E70:AJ70">
    <cfRule type="cellIs" dxfId="1080" priority="255" stopIfTrue="1" operator="equal">
      <formula>0</formula>
    </cfRule>
  </conditionalFormatting>
  <conditionalFormatting sqref="E70:AJ70">
    <cfRule type="cellIs" dxfId="1079" priority="256" stopIfTrue="1" operator="lessThan">
      <formula>($E$70 * 0.25)</formula>
    </cfRule>
  </conditionalFormatting>
  <conditionalFormatting sqref="E71:AJ71">
    <cfRule type="cellIs" dxfId="1078" priority="257" stopIfTrue="1" operator="lessThan">
      <formula>$E$71</formula>
    </cfRule>
  </conditionalFormatting>
  <conditionalFormatting sqref="E71:AJ71">
    <cfRule type="cellIs" dxfId="1077" priority="258" stopIfTrue="1" operator="greaterThan">
      <formula>0</formula>
    </cfRule>
  </conditionalFormatting>
  <conditionalFormatting sqref="E72:AJ72">
    <cfRule type="cellIs" dxfId="1076" priority="259" stopIfTrue="1" operator="lessThan">
      <formula>$E$72</formula>
    </cfRule>
  </conditionalFormatting>
  <conditionalFormatting sqref="E72:AJ72">
    <cfRule type="cellIs" dxfId="1075" priority="260" stopIfTrue="1" operator="greaterThan">
      <formula>0</formula>
    </cfRule>
  </conditionalFormatting>
  <conditionalFormatting sqref="E73:AJ73">
    <cfRule type="cellIs" dxfId="1074" priority="261" stopIfTrue="1" operator="lessThan">
      <formula>$E$73</formula>
    </cfRule>
  </conditionalFormatting>
  <conditionalFormatting sqref="E73:AJ73">
    <cfRule type="cellIs" dxfId="1073" priority="262" stopIfTrue="1" operator="greaterThan">
      <formula>0</formula>
    </cfRule>
  </conditionalFormatting>
  <conditionalFormatting sqref="E74:AJ74">
    <cfRule type="cellIs" dxfId="1072" priority="263" stopIfTrue="1" operator="lessThan">
      <formula>$E$74</formula>
    </cfRule>
  </conditionalFormatting>
  <conditionalFormatting sqref="E74:AJ74">
    <cfRule type="cellIs" dxfId="1071" priority="264" stopIfTrue="1" operator="greaterThan">
      <formula>0</formula>
    </cfRule>
  </conditionalFormatting>
  <conditionalFormatting sqref="C77:AJ77">
    <cfRule type="cellIs" dxfId="1070" priority="265" stopIfTrue="1" operator="equal">
      <formula>$D$79</formula>
    </cfRule>
  </conditionalFormatting>
  <conditionalFormatting sqref="C77:AJ77">
    <cfRule type="cellIs" dxfId="1069" priority="266" stopIfTrue="1" operator="equal">
      <formula>$D$80</formula>
    </cfRule>
  </conditionalFormatting>
  <conditionalFormatting sqref="C77:AJ77">
    <cfRule type="cellIs" dxfId="1068" priority="267" stopIfTrue="1" operator="equal">
      <formula>$D$81</formula>
    </cfRule>
  </conditionalFormatting>
  <hyperlinks>
    <hyperlink ref="O3" r:id="rId1" xr:uid="{263522F8-EA9F-4290-8705-6321686B36A6}"/>
    <hyperlink ref="E3" r:id="rId2" display="Need Help using this ScoreCard?  Check out this training video." xr:uid="{A6171608-4496-40EF-BFAE-332424C6A4B5}"/>
    <hyperlink ref="D3" r:id="rId3" display="Need Help using this ScoreCard?  Check out this training video." xr:uid="{DDDAE5EF-E463-488B-885D-878E0238D39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9020-BAA7-4578-BF0E-E3700F4E2BA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1601" priority="1" stopIfTrue="1" operator="greaterThan">
      <formula>$E$7</formula>
    </cfRule>
    <cfRule type="cellIs" dxfId="1600" priority="2" stopIfTrue="1" operator="equal">
      <formula>""</formula>
    </cfRule>
    <cfRule type="cellIs" dxfId="1599" priority="3" stopIfTrue="1" operator="equal">
      <formula>0</formula>
    </cfRule>
    <cfRule type="cellIs" dxfId="1598" priority="4" stopIfTrue="1" operator="lessThan">
      <formula>($E$7 * 0.25)</formula>
    </cfRule>
  </conditionalFormatting>
  <conditionalFormatting sqref="E8:AJ8">
    <cfRule type="cellIs" dxfId="1597" priority="5" stopIfTrue="1" operator="greaterThan">
      <formula>$E$8</formula>
    </cfRule>
    <cfRule type="cellIs" dxfId="1596" priority="6" stopIfTrue="1" operator="equal">
      <formula>""</formula>
    </cfRule>
    <cfRule type="cellIs" dxfId="1595" priority="7" stopIfTrue="1" operator="equal">
      <formula>0</formula>
    </cfRule>
    <cfRule type="cellIs" dxfId="1594" priority="8" stopIfTrue="1" operator="lessThan">
      <formula>($E$8 * 0.25)</formula>
    </cfRule>
  </conditionalFormatting>
  <conditionalFormatting sqref="E9:AJ9">
    <cfRule type="cellIs" dxfId="1593" priority="9" stopIfTrue="1" operator="greaterThan">
      <formula>$E$9</formula>
    </cfRule>
    <cfRule type="cellIs" dxfId="1592" priority="10" stopIfTrue="1" operator="equal">
      <formula>""</formula>
    </cfRule>
    <cfRule type="cellIs" dxfId="1591" priority="11" stopIfTrue="1" operator="equal">
      <formula>0</formula>
    </cfRule>
    <cfRule type="cellIs" dxfId="1590" priority="12" stopIfTrue="1" operator="lessThan">
      <formula>($E$9 * 0.25)</formula>
    </cfRule>
  </conditionalFormatting>
  <conditionalFormatting sqref="E10:AJ10">
    <cfRule type="cellIs" dxfId="1589" priority="13" stopIfTrue="1" operator="greaterThan">
      <formula>$E$10</formula>
    </cfRule>
    <cfRule type="cellIs" dxfId="1588" priority="14" stopIfTrue="1" operator="equal">
      <formula>""</formula>
    </cfRule>
    <cfRule type="cellIs" dxfId="1587" priority="15" stopIfTrue="1" operator="equal">
      <formula>0</formula>
    </cfRule>
    <cfRule type="cellIs" dxfId="1586" priority="16" stopIfTrue="1" operator="lessThan">
      <formula>($E$10 * 0.25)</formula>
    </cfRule>
  </conditionalFormatting>
  <conditionalFormatting sqref="E11:AJ11">
    <cfRule type="cellIs" dxfId="1585" priority="17" stopIfTrue="1" operator="greaterThan">
      <formula>$E$11</formula>
    </cfRule>
    <cfRule type="cellIs" dxfId="1584" priority="18" stopIfTrue="1" operator="equal">
      <formula>""</formula>
    </cfRule>
    <cfRule type="cellIs" dxfId="1583" priority="19" stopIfTrue="1" operator="equal">
      <formula>0</formula>
    </cfRule>
    <cfRule type="cellIs" dxfId="1582" priority="20" stopIfTrue="1" operator="lessThan">
      <formula>($E$11 * 0.25)</formula>
    </cfRule>
  </conditionalFormatting>
  <conditionalFormatting sqref="E12:AJ12">
    <cfRule type="cellIs" dxfId="1581" priority="21" stopIfTrue="1" operator="greaterThan">
      <formula>$E$12</formula>
    </cfRule>
    <cfRule type="cellIs" dxfId="1580" priority="22" stopIfTrue="1" operator="equal">
      <formula>""</formula>
    </cfRule>
    <cfRule type="cellIs" dxfId="1579" priority="23" stopIfTrue="1" operator="equal">
      <formula>0</formula>
    </cfRule>
    <cfRule type="cellIs" dxfId="1578" priority="24" stopIfTrue="1" operator="lessThan">
      <formula>($E$12 * 0.25)</formula>
    </cfRule>
  </conditionalFormatting>
  <conditionalFormatting sqref="E13:AJ13">
    <cfRule type="cellIs" dxfId="1577" priority="25" stopIfTrue="1" operator="greaterThan">
      <formula>$E$13</formula>
    </cfRule>
    <cfRule type="cellIs" dxfId="1576" priority="26" stopIfTrue="1" operator="equal">
      <formula>""</formula>
    </cfRule>
    <cfRule type="cellIs" dxfId="1575" priority="27" stopIfTrue="1" operator="equal">
      <formula>0</formula>
    </cfRule>
    <cfRule type="cellIs" dxfId="1574" priority="28" stopIfTrue="1" operator="lessThan">
      <formula>($E$13 * 0.25)</formula>
    </cfRule>
  </conditionalFormatting>
  <conditionalFormatting sqref="E14:AJ14">
    <cfRule type="cellIs" dxfId="1573" priority="29" stopIfTrue="1" operator="greaterThan">
      <formula>$E$14</formula>
    </cfRule>
    <cfRule type="cellIs" dxfId="1572" priority="30" stopIfTrue="1" operator="equal">
      <formula>""</formula>
    </cfRule>
    <cfRule type="cellIs" dxfId="1571" priority="31" stopIfTrue="1" operator="equal">
      <formula>0</formula>
    </cfRule>
    <cfRule type="cellIs" dxfId="1570" priority="32" stopIfTrue="1" operator="lessThan">
      <formula>($E$14 * 0.25)</formula>
    </cfRule>
  </conditionalFormatting>
  <conditionalFormatting sqref="E15:AJ15">
    <cfRule type="cellIs" dxfId="1569" priority="33" stopIfTrue="1" operator="greaterThan">
      <formula>$E$15</formula>
    </cfRule>
    <cfRule type="cellIs" dxfId="1568" priority="34" stopIfTrue="1" operator="equal">
      <formula>""</formula>
    </cfRule>
    <cfRule type="cellIs" dxfId="1567" priority="35" stopIfTrue="1" operator="equal">
      <formula>0</formula>
    </cfRule>
    <cfRule type="cellIs" dxfId="1566" priority="36" stopIfTrue="1" operator="lessThan">
      <formula>($E$15 * 0.25)</formula>
    </cfRule>
  </conditionalFormatting>
  <conditionalFormatting sqref="E16:AJ16">
    <cfRule type="cellIs" dxfId="1565" priority="37" stopIfTrue="1" operator="greaterThan">
      <formula>$E$16</formula>
    </cfRule>
    <cfRule type="cellIs" dxfId="1564" priority="38" stopIfTrue="1" operator="equal">
      <formula>""</formula>
    </cfRule>
    <cfRule type="cellIs" dxfId="1563" priority="39" stopIfTrue="1" operator="equal">
      <formula>0</formula>
    </cfRule>
    <cfRule type="cellIs" dxfId="1562" priority="40" stopIfTrue="1" operator="lessThan">
      <formula>($E$16 * 0.25)</formula>
    </cfRule>
  </conditionalFormatting>
  <conditionalFormatting sqref="E17:AJ17">
    <cfRule type="cellIs" dxfId="1561" priority="41" stopIfTrue="1" operator="greaterThan">
      <formula>$E$17</formula>
    </cfRule>
    <cfRule type="cellIs" dxfId="1560" priority="42" stopIfTrue="1" operator="equal">
      <formula>""</formula>
    </cfRule>
    <cfRule type="cellIs" dxfId="1559" priority="43" stopIfTrue="1" operator="equal">
      <formula>0</formula>
    </cfRule>
    <cfRule type="cellIs" dxfId="1558" priority="44" stopIfTrue="1" operator="lessThan">
      <formula>($E$17 * 0.25)</formula>
    </cfRule>
  </conditionalFormatting>
  <conditionalFormatting sqref="E18:AJ18">
    <cfRule type="cellIs" dxfId="1557" priority="45" stopIfTrue="1" operator="greaterThan">
      <formula>$E$18</formula>
    </cfRule>
    <cfRule type="cellIs" dxfId="1556" priority="46" stopIfTrue="1" operator="equal">
      <formula>""</formula>
    </cfRule>
    <cfRule type="cellIs" dxfId="1555" priority="47" stopIfTrue="1" operator="equal">
      <formula>0</formula>
    </cfRule>
    <cfRule type="cellIs" dxfId="1554" priority="48" stopIfTrue="1" operator="lessThan">
      <formula>($E$18 * 0.25)</formula>
    </cfRule>
  </conditionalFormatting>
  <conditionalFormatting sqref="E19:AJ19">
    <cfRule type="cellIs" dxfId="1553" priority="49" stopIfTrue="1" operator="greaterThan">
      <formula>$E$19</formula>
    </cfRule>
    <cfRule type="cellIs" dxfId="1552" priority="50" stopIfTrue="1" operator="equal">
      <formula>""</formula>
    </cfRule>
    <cfRule type="cellIs" dxfId="1551" priority="51" stopIfTrue="1" operator="equal">
      <formula>0</formula>
    </cfRule>
    <cfRule type="cellIs" dxfId="1550" priority="52" stopIfTrue="1" operator="lessThan">
      <formula>($E$19 * 0.25)</formula>
    </cfRule>
  </conditionalFormatting>
  <conditionalFormatting sqref="E20:AJ20">
    <cfRule type="cellIs" dxfId="1549" priority="53" stopIfTrue="1" operator="greaterThan">
      <formula>$E$20</formula>
    </cfRule>
    <cfRule type="cellIs" dxfId="1548" priority="54" stopIfTrue="1" operator="equal">
      <formula>""</formula>
    </cfRule>
    <cfRule type="cellIs" dxfId="1547" priority="55" stopIfTrue="1" operator="equal">
      <formula>0</formula>
    </cfRule>
    <cfRule type="cellIs" dxfId="1546" priority="56" stopIfTrue="1" operator="lessThan">
      <formula>($E$20 * 0.25)</formula>
    </cfRule>
  </conditionalFormatting>
  <conditionalFormatting sqref="E21:AJ21">
    <cfRule type="cellIs" dxfId="1545" priority="57" stopIfTrue="1" operator="greaterThan">
      <formula>$E$21</formula>
    </cfRule>
    <cfRule type="cellIs" dxfId="1544" priority="58" stopIfTrue="1" operator="equal">
      <formula>""</formula>
    </cfRule>
    <cfRule type="cellIs" dxfId="1543" priority="59" stopIfTrue="1" operator="equal">
      <formula>0</formula>
    </cfRule>
    <cfRule type="cellIs" dxfId="1542" priority="60" stopIfTrue="1" operator="lessThan">
      <formula>($E$21 * 0.25)</formula>
    </cfRule>
  </conditionalFormatting>
  <conditionalFormatting sqref="E22:AJ22">
    <cfRule type="cellIs" dxfId="1541" priority="61" stopIfTrue="1" operator="greaterThan">
      <formula>$E$22</formula>
    </cfRule>
    <cfRule type="cellIs" dxfId="1540" priority="62" stopIfTrue="1" operator="equal">
      <formula>""</formula>
    </cfRule>
    <cfRule type="cellIs" dxfId="1539" priority="63" stopIfTrue="1" operator="equal">
      <formula>0</formula>
    </cfRule>
    <cfRule type="cellIs" dxfId="1538" priority="64" stopIfTrue="1" operator="lessThan">
      <formula>($E$22 * 0.25)</formula>
    </cfRule>
  </conditionalFormatting>
  <conditionalFormatting sqref="E23:AJ23">
    <cfRule type="cellIs" dxfId="1537" priority="65" stopIfTrue="1" operator="greaterThan">
      <formula>$E$23</formula>
    </cfRule>
    <cfRule type="cellIs" dxfId="1536" priority="66" stopIfTrue="1" operator="equal">
      <formula>""</formula>
    </cfRule>
    <cfRule type="cellIs" dxfId="1535" priority="67" stopIfTrue="1" operator="equal">
      <formula>0</formula>
    </cfRule>
    <cfRule type="cellIs" dxfId="1534" priority="68" stopIfTrue="1" operator="lessThan">
      <formula>($E$23 * 0.25)</formula>
    </cfRule>
  </conditionalFormatting>
  <conditionalFormatting sqref="E24:AJ24">
    <cfRule type="cellIs" dxfId="1533" priority="69" stopIfTrue="1" operator="greaterThan">
      <formula>$E$24</formula>
    </cfRule>
    <cfRule type="cellIs" dxfId="1532" priority="70" stopIfTrue="1" operator="equal">
      <formula>""</formula>
    </cfRule>
    <cfRule type="cellIs" dxfId="1531" priority="71" stopIfTrue="1" operator="equal">
      <formula>0</formula>
    </cfRule>
    <cfRule type="cellIs" dxfId="1530" priority="72" stopIfTrue="1" operator="lessThan">
      <formula>($E$24 * 0.25)</formula>
    </cfRule>
  </conditionalFormatting>
  <conditionalFormatting sqref="E25:AJ25">
    <cfRule type="cellIs" dxfId="1529" priority="73" stopIfTrue="1" operator="greaterThan">
      <formula>$E$25</formula>
    </cfRule>
    <cfRule type="cellIs" dxfId="1528" priority="74" stopIfTrue="1" operator="equal">
      <formula>""</formula>
    </cfRule>
    <cfRule type="cellIs" dxfId="1527" priority="75" stopIfTrue="1" operator="equal">
      <formula>0</formula>
    </cfRule>
    <cfRule type="cellIs" dxfId="1526" priority="76" stopIfTrue="1" operator="lessThan">
      <formula>($E$25 * 0.25)</formula>
    </cfRule>
  </conditionalFormatting>
  <conditionalFormatting sqref="E26:AJ26">
    <cfRule type="cellIs" dxfId="1525" priority="77" stopIfTrue="1" operator="greaterThan">
      <formula>$E$26</formula>
    </cfRule>
    <cfRule type="cellIs" dxfId="1524" priority="78" stopIfTrue="1" operator="equal">
      <formula>""</formula>
    </cfRule>
    <cfRule type="cellIs" dxfId="1523" priority="79" stopIfTrue="1" operator="equal">
      <formula>0</formula>
    </cfRule>
    <cfRule type="cellIs" dxfId="1522" priority="80" stopIfTrue="1" operator="lessThan">
      <formula>($E$26 * 0.25)</formula>
    </cfRule>
  </conditionalFormatting>
  <conditionalFormatting sqref="E27:AJ27">
    <cfRule type="cellIs" dxfId="1521" priority="81" stopIfTrue="1" operator="greaterThan">
      <formula>$E$27</formula>
    </cfRule>
  </conditionalFormatting>
  <conditionalFormatting sqref="E27:AJ27">
    <cfRule type="cellIs" dxfId="1520" priority="82" stopIfTrue="1" operator="equal">
      <formula>""</formula>
    </cfRule>
  </conditionalFormatting>
  <conditionalFormatting sqref="E27:AJ27">
    <cfRule type="cellIs" dxfId="1519" priority="83" stopIfTrue="1" operator="equal">
      <formula>0</formula>
    </cfRule>
  </conditionalFormatting>
  <conditionalFormatting sqref="E27:AJ27">
    <cfRule type="cellIs" dxfId="1518" priority="84" stopIfTrue="1" operator="lessThan">
      <formula>($E$27 * 0.25)</formula>
    </cfRule>
  </conditionalFormatting>
  <conditionalFormatting sqref="E28:AJ28">
    <cfRule type="cellIs" dxfId="1517" priority="85" stopIfTrue="1" operator="greaterThan">
      <formula>$E$28</formula>
    </cfRule>
  </conditionalFormatting>
  <conditionalFormatting sqref="E28:AJ28">
    <cfRule type="cellIs" dxfId="1516" priority="86" stopIfTrue="1" operator="equal">
      <formula>""</formula>
    </cfRule>
  </conditionalFormatting>
  <conditionalFormatting sqref="E28:AJ28">
    <cfRule type="cellIs" dxfId="1515" priority="87" stopIfTrue="1" operator="equal">
      <formula>0</formula>
    </cfRule>
  </conditionalFormatting>
  <conditionalFormatting sqref="E28:AJ28">
    <cfRule type="cellIs" dxfId="1514" priority="88" stopIfTrue="1" operator="lessThan">
      <formula>($E$28 * 0.25)</formula>
    </cfRule>
  </conditionalFormatting>
  <conditionalFormatting sqref="E29:AJ29">
    <cfRule type="cellIs" dxfId="1513" priority="89" stopIfTrue="1" operator="greaterThan">
      <formula>$E$29</formula>
    </cfRule>
  </conditionalFormatting>
  <conditionalFormatting sqref="E29:AJ29">
    <cfRule type="cellIs" dxfId="1512" priority="90" stopIfTrue="1" operator="equal">
      <formula>""</formula>
    </cfRule>
  </conditionalFormatting>
  <conditionalFormatting sqref="E29:AJ29">
    <cfRule type="cellIs" dxfId="1511" priority="91" stopIfTrue="1" operator="equal">
      <formula>0</formula>
    </cfRule>
  </conditionalFormatting>
  <conditionalFormatting sqref="E29:AJ29">
    <cfRule type="cellIs" dxfId="1510" priority="92" stopIfTrue="1" operator="lessThan">
      <formula>($E$29 * 0.25)</formula>
    </cfRule>
  </conditionalFormatting>
  <conditionalFormatting sqref="E30:AJ30">
    <cfRule type="cellIs" dxfId="1509" priority="93" stopIfTrue="1" operator="greaterThan">
      <formula>$E$30</formula>
    </cfRule>
  </conditionalFormatting>
  <conditionalFormatting sqref="E30:AJ30">
    <cfRule type="cellIs" dxfId="1508" priority="94" stopIfTrue="1" operator="equal">
      <formula>""</formula>
    </cfRule>
  </conditionalFormatting>
  <conditionalFormatting sqref="E30:AJ30">
    <cfRule type="cellIs" dxfId="1507" priority="95" stopIfTrue="1" operator="equal">
      <formula>0</formula>
    </cfRule>
  </conditionalFormatting>
  <conditionalFormatting sqref="E30:AJ30">
    <cfRule type="cellIs" dxfId="1506" priority="96" stopIfTrue="1" operator="lessThan">
      <formula>($E$30 * 0.25)</formula>
    </cfRule>
  </conditionalFormatting>
  <conditionalFormatting sqref="E31:AJ31">
    <cfRule type="cellIs" dxfId="1505" priority="97" stopIfTrue="1" operator="greaterThan">
      <formula>$E$31</formula>
    </cfRule>
  </conditionalFormatting>
  <conditionalFormatting sqref="E31:AJ31">
    <cfRule type="cellIs" dxfId="1504" priority="98" stopIfTrue="1" operator="equal">
      <formula>""</formula>
    </cfRule>
  </conditionalFormatting>
  <conditionalFormatting sqref="E31:AJ31">
    <cfRule type="cellIs" dxfId="1503" priority="99" stopIfTrue="1" operator="equal">
      <formula>0</formula>
    </cfRule>
  </conditionalFormatting>
  <conditionalFormatting sqref="E31:AJ31">
    <cfRule type="cellIs" dxfId="1502" priority="100" stopIfTrue="1" operator="lessThan">
      <formula>($E$31 * 0.25)</formula>
    </cfRule>
  </conditionalFormatting>
  <conditionalFormatting sqref="E32:AJ32">
    <cfRule type="cellIs" dxfId="1501" priority="101" stopIfTrue="1" operator="greaterThan">
      <formula>$E$32</formula>
    </cfRule>
  </conditionalFormatting>
  <conditionalFormatting sqref="E32:AJ32">
    <cfRule type="cellIs" dxfId="1500" priority="102" stopIfTrue="1" operator="equal">
      <formula>""</formula>
    </cfRule>
  </conditionalFormatting>
  <conditionalFormatting sqref="E32:AJ32">
    <cfRule type="cellIs" dxfId="1499" priority="103" stopIfTrue="1" operator="equal">
      <formula>0</formula>
    </cfRule>
  </conditionalFormatting>
  <conditionalFormatting sqref="E32:AJ32">
    <cfRule type="cellIs" dxfId="1498" priority="104" stopIfTrue="1" operator="lessThan">
      <formula>($E$32 * 0.25)</formula>
    </cfRule>
  </conditionalFormatting>
  <conditionalFormatting sqref="E33:AJ33">
    <cfRule type="cellIs" dxfId="1497" priority="105" stopIfTrue="1" operator="greaterThan">
      <formula>$E$33</formula>
    </cfRule>
  </conditionalFormatting>
  <conditionalFormatting sqref="E33:AJ33">
    <cfRule type="cellIs" dxfId="1496" priority="106" stopIfTrue="1" operator="equal">
      <formula>""</formula>
    </cfRule>
  </conditionalFormatting>
  <conditionalFormatting sqref="E33:AJ33">
    <cfRule type="cellIs" dxfId="1495" priority="107" stopIfTrue="1" operator="equal">
      <formula>0</formula>
    </cfRule>
  </conditionalFormatting>
  <conditionalFormatting sqref="E33:AJ33">
    <cfRule type="cellIs" dxfId="1494" priority="108" stopIfTrue="1" operator="lessThan">
      <formula>($E$33 * 0.25)</formula>
    </cfRule>
  </conditionalFormatting>
  <conditionalFormatting sqref="E34:AJ34">
    <cfRule type="cellIs" dxfId="1493" priority="109" stopIfTrue="1" operator="greaterThan">
      <formula>$E$34</formula>
    </cfRule>
  </conditionalFormatting>
  <conditionalFormatting sqref="E34:AJ34">
    <cfRule type="cellIs" dxfId="1492" priority="110" stopIfTrue="1" operator="equal">
      <formula>""</formula>
    </cfRule>
  </conditionalFormatting>
  <conditionalFormatting sqref="E34:AJ34">
    <cfRule type="cellIs" dxfId="1491" priority="111" stopIfTrue="1" operator="equal">
      <formula>0</formula>
    </cfRule>
  </conditionalFormatting>
  <conditionalFormatting sqref="E34:AJ34">
    <cfRule type="cellIs" dxfId="1490" priority="112" stopIfTrue="1" operator="lessThan">
      <formula>($E$34 * 0.25)</formula>
    </cfRule>
  </conditionalFormatting>
  <conditionalFormatting sqref="E35:AJ35">
    <cfRule type="cellIs" dxfId="1489" priority="113" stopIfTrue="1" operator="greaterThan">
      <formula>$E$35</formula>
    </cfRule>
  </conditionalFormatting>
  <conditionalFormatting sqref="E35:AJ35">
    <cfRule type="cellIs" dxfId="1488" priority="114" stopIfTrue="1" operator="equal">
      <formula>""</formula>
    </cfRule>
  </conditionalFormatting>
  <conditionalFormatting sqref="E35:AJ35">
    <cfRule type="cellIs" dxfId="1487" priority="115" stopIfTrue="1" operator="equal">
      <formula>0</formula>
    </cfRule>
  </conditionalFormatting>
  <conditionalFormatting sqref="E35:AJ35">
    <cfRule type="cellIs" dxfId="1486" priority="116" stopIfTrue="1" operator="lessThan">
      <formula>($E$35 * 0.25)</formula>
    </cfRule>
  </conditionalFormatting>
  <conditionalFormatting sqref="E36:AJ36">
    <cfRule type="cellIs" dxfId="1485" priority="117" stopIfTrue="1" operator="greaterThan">
      <formula>$E$36</formula>
    </cfRule>
  </conditionalFormatting>
  <conditionalFormatting sqref="E36:AJ36">
    <cfRule type="cellIs" dxfId="1484" priority="118" stopIfTrue="1" operator="equal">
      <formula>""</formula>
    </cfRule>
  </conditionalFormatting>
  <conditionalFormatting sqref="E36:AJ36">
    <cfRule type="cellIs" dxfId="1483" priority="119" stopIfTrue="1" operator="equal">
      <formula>0</formula>
    </cfRule>
  </conditionalFormatting>
  <conditionalFormatting sqref="E36:AJ36">
    <cfRule type="cellIs" dxfId="1482" priority="120" stopIfTrue="1" operator="lessThan">
      <formula>($E$36 * 0.25)</formula>
    </cfRule>
  </conditionalFormatting>
  <conditionalFormatting sqref="E37:AJ37">
    <cfRule type="cellIs" dxfId="1481" priority="121" stopIfTrue="1" operator="greaterThan">
      <formula>$E$37</formula>
    </cfRule>
  </conditionalFormatting>
  <conditionalFormatting sqref="E37:AJ37">
    <cfRule type="cellIs" dxfId="1480" priority="122" stopIfTrue="1" operator="equal">
      <formula>""</formula>
    </cfRule>
  </conditionalFormatting>
  <conditionalFormatting sqref="E37:AJ37">
    <cfRule type="cellIs" dxfId="1479" priority="123" stopIfTrue="1" operator="equal">
      <formula>0</formula>
    </cfRule>
  </conditionalFormatting>
  <conditionalFormatting sqref="E37:AJ37">
    <cfRule type="cellIs" dxfId="1478" priority="124" stopIfTrue="1" operator="lessThan">
      <formula>($E$37 * 0.25)</formula>
    </cfRule>
  </conditionalFormatting>
  <conditionalFormatting sqref="E38:AJ38">
    <cfRule type="cellIs" dxfId="1477" priority="125" stopIfTrue="1" operator="greaterThan">
      <formula>$E$38</formula>
    </cfRule>
  </conditionalFormatting>
  <conditionalFormatting sqref="E38:AJ38">
    <cfRule type="cellIs" dxfId="1476" priority="126" stopIfTrue="1" operator="equal">
      <formula>""</formula>
    </cfRule>
  </conditionalFormatting>
  <conditionalFormatting sqref="E38:AJ38">
    <cfRule type="cellIs" dxfId="1475" priority="127" stopIfTrue="1" operator="equal">
      <formula>0</formula>
    </cfRule>
  </conditionalFormatting>
  <conditionalFormatting sqref="E38:AJ38">
    <cfRule type="cellIs" dxfId="1474" priority="128" stopIfTrue="1" operator="lessThan">
      <formula>($E$38 * 0.25)</formula>
    </cfRule>
  </conditionalFormatting>
  <conditionalFormatting sqref="E39:AJ39">
    <cfRule type="cellIs" dxfId="1473" priority="129" stopIfTrue="1" operator="greaterThan">
      <formula>$E$39</formula>
    </cfRule>
  </conditionalFormatting>
  <conditionalFormatting sqref="E39:AJ39">
    <cfRule type="cellIs" dxfId="1472" priority="130" stopIfTrue="1" operator="equal">
      <formula>""</formula>
    </cfRule>
  </conditionalFormatting>
  <conditionalFormatting sqref="E39:AJ39">
    <cfRule type="cellIs" dxfId="1471" priority="131" stopIfTrue="1" operator="equal">
      <formula>0</formula>
    </cfRule>
  </conditionalFormatting>
  <conditionalFormatting sqref="E39:AJ39">
    <cfRule type="cellIs" dxfId="1470" priority="132" stopIfTrue="1" operator="lessThan">
      <formula>($E$39 * 0.25)</formula>
    </cfRule>
  </conditionalFormatting>
  <conditionalFormatting sqref="E40:AJ40">
    <cfRule type="cellIs" dxfId="1469" priority="133" stopIfTrue="1" operator="greaterThan">
      <formula>$E$40</formula>
    </cfRule>
  </conditionalFormatting>
  <conditionalFormatting sqref="E40:AJ40">
    <cfRule type="cellIs" dxfId="1468" priority="134" stopIfTrue="1" operator="equal">
      <formula>""</formula>
    </cfRule>
  </conditionalFormatting>
  <conditionalFormatting sqref="E40:AJ40">
    <cfRule type="cellIs" dxfId="1467" priority="135" stopIfTrue="1" operator="equal">
      <formula>0</formula>
    </cfRule>
  </conditionalFormatting>
  <conditionalFormatting sqref="E40:AJ40">
    <cfRule type="cellIs" dxfId="1466" priority="136" stopIfTrue="1" operator="lessThan">
      <formula>($E$40 * 0.25)</formula>
    </cfRule>
  </conditionalFormatting>
  <conditionalFormatting sqref="E41:AJ41">
    <cfRule type="cellIs" dxfId="1465" priority="137" stopIfTrue="1" operator="greaterThan">
      <formula>$E$41</formula>
    </cfRule>
  </conditionalFormatting>
  <conditionalFormatting sqref="E41:AJ41">
    <cfRule type="cellIs" dxfId="1464" priority="138" stopIfTrue="1" operator="equal">
      <formula>""</formula>
    </cfRule>
  </conditionalFormatting>
  <conditionalFormatting sqref="E41:AJ41">
    <cfRule type="cellIs" dxfId="1463" priority="139" stopIfTrue="1" operator="equal">
      <formula>0</formula>
    </cfRule>
  </conditionalFormatting>
  <conditionalFormatting sqref="E41:AJ41">
    <cfRule type="cellIs" dxfId="1462" priority="140" stopIfTrue="1" operator="lessThan">
      <formula>($E$41 * 0.25)</formula>
    </cfRule>
  </conditionalFormatting>
  <conditionalFormatting sqref="E42:AJ42">
    <cfRule type="cellIs" dxfId="1461" priority="141" stopIfTrue="1" operator="greaterThan">
      <formula>$E$42</formula>
    </cfRule>
  </conditionalFormatting>
  <conditionalFormatting sqref="E42:AJ42">
    <cfRule type="cellIs" dxfId="1460" priority="142" stopIfTrue="1" operator="equal">
      <formula>""</formula>
    </cfRule>
  </conditionalFormatting>
  <conditionalFormatting sqref="E42:AJ42">
    <cfRule type="cellIs" dxfId="1459" priority="143" stopIfTrue="1" operator="equal">
      <formula>0</formula>
    </cfRule>
  </conditionalFormatting>
  <conditionalFormatting sqref="E42:AJ42">
    <cfRule type="cellIs" dxfId="1458" priority="144" stopIfTrue="1" operator="lessThan">
      <formula>($E$42 * 0.25)</formula>
    </cfRule>
  </conditionalFormatting>
  <conditionalFormatting sqref="E43:AJ43">
    <cfRule type="cellIs" dxfId="1457" priority="145" stopIfTrue="1" operator="greaterThan">
      <formula>$E$43</formula>
    </cfRule>
  </conditionalFormatting>
  <conditionalFormatting sqref="E43:AJ43">
    <cfRule type="cellIs" dxfId="1456" priority="146" stopIfTrue="1" operator="equal">
      <formula>""</formula>
    </cfRule>
  </conditionalFormatting>
  <conditionalFormatting sqref="E43:AJ43">
    <cfRule type="cellIs" dxfId="1455" priority="147" stopIfTrue="1" operator="equal">
      <formula>0</formula>
    </cfRule>
  </conditionalFormatting>
  <conditionalFormatting sqref="E43:AJ43">
    <cfRule type="cellIs" dxfId="1454" priority="148" stopIfTrue="1" operator="lessThan">
      <formula>($E$43 * 0.25)</formula>
    </cfRule>
  </conditionalFormatting>
  <conditionalFormatting sqref="E44:AJ44">
    <cfRule type="cellIs" dxfId="1453" priority="149" stopIfTrue="1" operator="greaterThan">
      <formula>$E$44</formula>
    </cfRule>
  </conditionalFormatting>
  <conditionalFormatting sqref="E44:AJ44">
    <cfRule type="cellIs" dxfId="1452" priority="150" stopIfTrue="1" operator="equal">
      <formula>""</formula>
    </cfRule>
  </conditionalFormatting>
  <conditionalFormatting sqref="E44:AJ44">
    <cfRule type="cellIs" dxfId="1451" priority="151" stopIfTrue="1" operator="equal">
      <formula>0</formula>
    </cfRule>
  </conditionalFormatting>
  <conditionalFormatting sqref="E44:AJ44">
    <cfRule type="cellIs" dxfId="1450" priority="152" stopIfTrue="1" operator="lessThan">
      <formula>($E$44 * 0.25)</formula>
    </cfRule>
  </conditionalFormatting>
  <conditionalFormatting sqref="E45:AJ45">
    <cfRule type="cellIs" dxfId="1449" priority="153" stopIfTrue="1" operator="greaterThan">
      <formula>$E$45</formula>
    </cfRule>
  </conditionalFormatting>
  <conditionalFormatting sqref="E45:AJ45">
    <cfRule type="cellIs" dxfId="1448" priority="154" stopIfTrue="1" operator="equal">
      <formula>""</formula>
    </cfRule>
  </conditionalFormatting>
  <conditionalFormatting sqref="E45:AJ45">
    <cfRule type="cellIs" dxfId="1447" priority="155" stopIfTrue="1" operator="equal">
      <formula>0</formula>
    </cfRule>
  </conditionalFormatting>
  <conditionalFormatting sqref="E45:AJ45">
    <cfRule type="cellIs" dxfId="1446" priority="156" stopIfTrue="1" operator="lessThan">
      <formula>($E$45 * 0.25)</formula>
    </cfRule>
  </conditionalFormatting>
  <conditionalFormatting sqref="E46:AJ46">
    <cfRule type="cellIs" dxfId="1445" priority="157" stopIfTrue="1" operator="greaterThan">
      <formula>$E$46</formula>
    </cfRule>
  </conditionalFormatting>
  <conditionalFormatting sqref="E46:AJ46">
    <cfRule type="cellIs" dxfId="1444" priority="158" stopIfTrue="1" operator="equal">
      <formula>""</formula>
    </cfRule>
  </conditionalFormatting>
  <conditionalFormatting sqref="E46:AJ46">
    <cfRule type="cellIs" dxfId="1443" priority="159" stopIfTrue="1" operator="equal">
      <formula>0</formula>
    </cfRule>
  </conditionalFormatting>
  <conditionalFormatting sqref="E46:AJ46">
    <cfRule type="cellIs" dxfId="1442" priority="160" stopIfTrue="1" operator="lessThan">
      <formula>($E$46 * 0.25)</formula>
    </cfRule>
  </conditionalFormatting>
  <conditionalFormatting sqref="E47:AJ47">
    <cfRule type="cellIs" dxfId="1441" priority="161" stopIfTrue="1" operator="greaterThan">
      <formula>$E$47</formula>
    </cfRule>
  </conditionalFormatting>
  <conditionalFormatting sqref="E47:AJ47">
    <cfRule type="cellIs" dxfId="1440" priority="162" stopIfTrue="1" operator="equal">
      <formula>""</formula>
    </cfRule>
  </conditionalFormatting>
  <conditionalFormatting sqref="E47:AJ47">
    <cfRule type="cellIs" dxfId="1439" priority="163" stopIfTrue="1" operator="equal">
      <formula>0</formula>
    </cfRule>
  </conditionalFormatting>
  <conditionalFormatting sqref="E47:AJ47">
    <cfRule type="cellIs" dxfId="1438" priority="164" stopIfTrue="1" operator="lessThan">
      <formula>($E$47 * 0.25)</formula>
    </cfRule>
  </conditionalFormatting>
  <conditionalFormatting sqref="E48:AJ48">
    <cfRule type="cellIs" dxfId="1437" priority="165" stopIfTrue="1" operator="greaterThan">
      <formula>$E$48</formula>
    </cfRule>
  </conditionalFormatting>
  <conditionalFormatting sqref="E48:AJ48">
    <cfRule type="cellIs" dxfId="1436" priority="166" stopIfTrue="1" operator="equal">
      <formula>""</formula>
    </cfRule>
  </conditionalFormatting>
  <conditionalFormatting sqref="E48:AJ48">
    <cfRule type="cellIs" dxfId="1435" priority="167" stopIfTrue="1" operator="equal">
      <formula>0</formula>
    </cfRule>
  </conditionalFormatting>
  <conditionalFormatting sqref="E48:AJ48">
    <cfRule type="cellIs" dxfId="1434" priority="168" stopIfTrue="1" operator="lessThan">
      <formula>($E$48 * 0.25)</formula>
    </cfRule>
  </conditionalFormatting>
  <conditionalFormatting sqref="E49:AJ49">
    <cfRule type="cellIs" dxfId="1433" priority="169" stopIfTrue="1" operator="greaterThan">
      <formula>$E$49</formula>
    </cfRule>
  </conditionalFormatting>
  <conditionalFormatting sqref="E49:AJ49">
    <cfRule type="cellIs" dxfId="1432" priority="170" stopIfTrue="1" operator="equal">
      <formula>""</formula>
    </cfRule>
  </conditionalFormatting>
  <conditionalFormatting sqref="E49:AJ49">
    <cfRule type="cellIs" dxfId="1431" priority="171" stopIfTrue="1" operator="equal">
      <formula>0</formula>
    </cfRule>
  </conditionalFormatting>
  <conditionalFormatting sqref="E49:AJ49">
    <cfRule type="cellIs" dxfId="1430" priority="172" stopIfTrue="1" operator="lessThan">
      <formula>($E$49 * 0.25)</formula>
    </cfRule>
  </conditionalFormatting>
  <conditionalFormatting sqref="E50:AJ50">
    <cfRule type="cellIs" dxfId="1429" priority="173" stopIfTrue="1" operator="greaterThan">
      <formula>$E$50</formula>
    </cfRule>
  </conditionalFormatting>
  <conditionalFormatting sqref="E50:AJ50">
    <cfRule type="cellIs" dxfId="1428" priority="174" stopIfTrue="1" operator="equal">
      <formula>""</formula>
    </cfRule>
  </conditionalFormatting>
  <conditionalFormatting sqref="E50:AJ50">
    <cfRule type="cellIs" dxfId="1427" priority="175" stopIfTrue="1" operator="equal">
      <formula>0</formula>
    </cfRule>
  </conditionalFormatting>
  <conditionalFormatting sqref="E50:AJ50">
    <cfRule type="cellIs" dxfId="1426" priority="176" stopIfTrue="1" operator="lessThan">
      <formula>($E$50 * 0.25)</formula>
    </cfRule>
  </conditionalFormatting>
  <conditionalFormatting sqref="E51:AJ51">
    <cfRule type="cellIs" dxfId="1425" priority="177" stopIfTrue="1" operator="greaterThan">
      <formula>$E$51</formula>
    </cfRule>
  </conditionalFormatting>
  <conditionalFormatting sqref="E51:AJ51">
    <cfRule type="cellIs" dxfId="1424" priority="178" stopIfTrue="1" operator="equal">
      <formula>""</formula>
    </cfRule>
  </conditionalFormatting>
  <conditionalFormatting sqref="E51:AJ51">
    <cfRule type="cellIs" dxfId="1423" priority="179" stopIfTrue="1" operator="equal">
      <formula>0</formula>
    </cfRule>
  </conditionalFormatting>
  <conditionalFormatting sqref="E51:AJ51">
    <cfRule type="cellIs" dxfId="1422" priority="180" stopIfTrue="1" operator="lessThan">
      <formula>($E$51 * 0.25)</formula>
    </cfRule>
  </conditionalFormatting>
  <conditionalFormatting sqref="E52:AJ52">
    <cfRule type="cellIs" dxfId="1421" priority="181" stopIfTrue="1" operator="greaterThan">
      <formula>$E$52</formula>
    </cfRule>
  </conditionalFormatting>
  <conditionalFormatting sqref="E52:AJ52">
    <cfRule type="cellIs" dxfId="1420" priority="182" stopIfTrue="1" operator="equal">
      <formula>""</formula>
    </cfRule>
  </conditionalFormatting>
  <conditionalFormatting sqref="E52:AJ52">
    <cfRule type="cellIs" dxfId="1419" priority="183" stopIfTrue="1" operator="equal">
      <formula>0</formula>
    </cfRule>
  </conditionalFormatting>
  <conditionalFormatting sqref="E52:AJ52">
    <cfRule type="cellIs" dxfId="1418" priority="184" stopIfTrue="1" operator="lessThan">
      <formula>($E$52 * 0.25)</formula>
    </cfRule>
  </conditionalFormatting>
  <conditionalFormatting sqref="E53:AJ53">
    <cfRule type="cellIs" dxfId="1417" priority="185" stopIfTrue="1" operator="greaterThan">
      <formula>$E$53</formula>
    </cfRule>
  </conditionalFormatting>
  <conditionalFormatting sqref="E53:AJ53">
    <cfRule type="cellIs" dxfId="1416" priority="186" stopIfTrue="1" operator="equal">
      <formula>""</formula>
    </cfRule>
  </conditionalFormatting>
  <conditionalFormatting sqref="E53:AJ53">
    <cfRule type="cellIs" dxfId="1415" priority="187" stopIfTrue="1" operator="equal">
      <formula>0</formula>
    </cfRule>
  </conditionalFormatting>
  <conditionalFormatting sqref="E53:AJ53">
    <cfRule type="cellIs" dxfId="1414" priority="188" stopIfTrue="1" operator="lessThan">
      <formula>($E$53 * 0.25)</formula>
    </cfRule>
  </conditionalFormatting>
  <conditionalFormatting sqref="E54:AJ54">
    <cfRule type="cellIs" dxfId="1413" priority="189" stopIfTrue="1" operator="greaterThan">
      <formula>$E$54</formula>
    </cfRule>
  </conditionalFormatting>
  <conditionalFormatting sqref="E54:AJ54">
    <cfRule type="cellIs" dxfId="1412" priority="190" stopIfTrue="1" operator="equal">
      <formula>""</formula>
    </cfRule>
  </conditionalFormatting>
  <conditionalFormatting sqref="E54:AJ54">
    <cfRule type="cellIs" dxfId="1411" priority="191" stopIfTrue="1" operator="equal">
      <formula>0</formula>
    </cfRule>
  </conditionalFormatting>
  <conditionalFormatting sqref="E54:AJ54">
    <cfRule type="cellIs" dxfId="1410" priority="192" stopIfTrue="1" operator="lessThan">
      <formula>($E$54 * 0.25)</formula>
    </cfRule>
  </conditionalFormatting>
  <conditionalFormatting sqref="E55:AJ55">
    <cfRule type="cellIs" dxfId="1409" priority="193" stopIfTrue="1" operator="greaterThan">
      <formula>$E$55</formula>
    </cfRule>
  </conditionalFormatting>
  <conditionalFormatting sqref="E55:AJ55">
    <cfRule type="cellIs" dxfId="1408" priority="194" stopIfTrue="1" operator="equal">
      <formula>""</formula>
    </cfRule>
  </conditionalFormatting>
  <conditionalFormatting sqref="E55:AJ55">
    <cfRule type="cellIs" dxfId="1407" priority="195" stopIfTrue="1" operator="equal">
      <formula>0</formula>
    </cfRule>
  </conditionalFormatting>
  <conditionalFormatting sqref="E55:AJ55">
    <cfRule type="cellIs" dxfId="1406" priority="196" stopIfTrue="1" operator="lessThan">
      <formula>($E$55 * 0.25)</formula>
    </cfRule>
  </conditionalFormatting>
  <conditionalFormatting sqref="E56:AJ56">
    <cfRule type="cellIs" dxfId="1405" priority="197" stopIfTrue="1" operator="greaterThan">
      <formula>$E$56</formula>
    </cfRule>
  </conditionalFormatting>
  <conditionalFormatting sqref="E56:AJ56">
    <cfRule type="cellIs" dxfId="1404" priority="198" stopIfTrue="1" operator="equal">
      <formula>""</formula>
    </cfRule>
  </conditionalFormatting>
  <conditionalFormatting sqref="E56:AJ56">
    <cfRule type="cellIs" dxfId="1403" priority="199" stopIfTrue="1" operator="equal">
      <formula>0</formula>
    </cfRule>
  </conditionalFormatting>
  <conditionalFormatting sqref="E56:AJ56">
    <cfRule type="cellIs" dxfId="1402" priority="200" stopIfTrue="1" operator="lessThan">
      <formula>($E$56 * 0.25)</formula>
    </cfRule>
  </conditionalFormatting>
  <conditionalFormatting sqref="E57:AJ57">
    <cfRule type="cellIs" dxfId="1401" priority="201" stopIfTrue="1" operator="greaterThan">
      <formula>$E$57</formula>
    </cfRule>
  </conditionalFormatting>
  <conditionalFormatting sqref="E57:AJ57">
    <cfRule type="cellIs" dxfId="1400" priority="202" stopIfTrue="1" operator="equal">
      <formula>""</formula>
    </cfRule>
  </conditionalFormatting>
  <conditionalFormatting sqref="E57:AJ57">
    <cfRule type="cellIs" dxfId="1399" priority="203" stopIfTrue="1" operator="equal">
      <formula>0</formula>
    </cfRule>
  </conditionalFormatting>
  <conditionalFormatting sqref="E57:AJ57">
    <cfRule type="cellIs" dxfId="1398" priority="204" stopIfTrue="1" operator="lessThan">
      <formula>($E$57 * 0.25)</formula>
    </cfRule>
  </conditionalFormatting>
  <conditionalFormatting sqref="E58:AJ58">
    <cfRule type="cellIs" dxfId="1397" priority="205" stopIfTrue="1" operator="greaterThan">
      <formula>$E$58</formula>
    </cfRule>
  </conditionalFormatting>
  <conditionalFormatting sqref="E58:AJ58">
    <cfRule type="cellIs" dxfId="1396" priority="206" stopIfTrue="1" operator="equal">
      <formula>""</formula>
    </cfRule>
  </conditionalFormatting>
  <conditionalFormatting sqref="E58:AJ58">
    <cfRule type="cellIs" dxfId="1395" priority="207" stopIfTrue="1" operator="equal">
      <formula>0</formula>
    </cfRule>
  </conditionalFormatting>
  <conditionalFormatting sqref="E58:AJ58">
    <cfRule type="cellIs" dxfId="1394" priority="208" stopIfTrue="1" operator="lessThan">
      <formula>($E$58 * 0.25)</formula>
    </cfRule>
  </conditionalFormatting>
  <conditionalFormatting sqref="E59:AJ59">
    <cfRule type="cellIs" dxfId="1393" priority="209" stopIfTrue="1" operator="greaterThan">
      <formula>$E$59</formula>
    </cfRule>
  </conditionalFormatting>
  <conditionalFormatting sqref="E59:AJ59">
    <cfRule type="cellIs" dxfId="1392" priority="210" stopIfTrue="1" operator="equal">
      <formula>""</formula>
    </cfRule>
  </conditionalFormatting>
  <conditionalFormatting sqref="E59:AJ59">
    <cfRule type="cellIs" dxfId="1391" priority="211" stopIfTrue="1" operator="equal">
      <formula>0</formula>
    </cfRule>
  </conditionalFormatting>
  <conditionalFormatting sqref="E59:AJ59">
    <cfRule type="cellIs" dxfId="1390" priority="212" stopIfTrue="1" operator="lessThan">
      <formula>($E$59 * 0.25)</formula>
    </cfRule>
  </conditionalFormatting>
  <conditionalFormatting sqref="E60:AJ60">
    <cfRule type="cellIs" dxfId="1389" priority="213" stopIfTrue="1" operator="greaterThan">
      <formula>$E$60</formula>
    </cfRule>
  </conditionalFormatting>
  <conditionalFormatting sqref="E60:AJ60">
    <cfRule type="cellIs" dxfId="1388" priority="214" stopIfTrue="1" operator="equal">
      <formula>""</formula>
    </cfRule>
  </conditionalFormatting>
  <conditionalFormatting sqref="E60:AJ60">
    <cfRule type="cellIs" dxfId="1387" priority="215" stopIfTrue="1" operator="equal">
      <formula>0</formula>
    </cfRule>
  </conditionalFormatting>
  <conditionalFormatting sqref="E60:AJ60">
    <cfRule type="cellIs" dxfId="1386" priority="216" stopIfTrue="1" operator="lessThan">
      <formula>($E$60 * 0.25)</formula>
    </cfRule>
  </conditionalFormatting>
  <conditionalFormatting sqref="E61:AJ61">
    <cfRule type="cellIs" dxfId="1385" priority="217" stopIfTrue="1" operator="greaterThan">
      <formula>$E$61</formula>
    </cfRule>
  </conditionalFormatting>
  <conditionalFormatting sqref="E61:AJ61">
    <cfRule type="cellIs" dxfId="1384" priority="218" stopIfTrue="1" operator="equal">
      <formula>""</formula>
    </cfRule>
  </conditionalFormatting>
  <conditionalFormatting sqref="E61:AJ61">
    <cfRule type="cellIs" dxfId="1383" priority="219" stopIfTrue="1" operator="equal">
      <formula>0</formula>
    </cfRule>
  </conditionalFormatting>
  <conditionalFormatting sqref="E61:AJ61">
    <cfRule type="cellIs" dxfId="1382" priority="220" stopIfTrue="1" operator="lessThan">
      <formula>($E$61 * 0.25)</formula>
    </cfRule>
  </conditionalFormatting>
  <conditionalFormatting sqref="E62:AJ62">
    <cfRule type="cellIs" dxfId="1381" priority="221" stopIfTrue="1" operator="greaterThan">
      <formula>$E$62</formula>
    </cfRule>
  </conditionalFormatting>
  <conditionalFormatting sqref="E62:AJ62">
    <cfRule type="cellIs" dxfId="1380" priority="222" stopIfTrue="1" operator="equal">
      <formula>""</formula>
    </cfRule>
  </conditionalFormatting>
  <conditionalFormatting sqref="E62:AJ62">
    <cfRule type="cellIs" dxfId="1379" priority="223" stopIfTrue="1" operator="equal">
      <formula>0</formula>
    </cfRule>
  </conditionalFormatting>
  <conditionalFormatting sqref="E62:AJ62">
    <cfRule type="cellIs" dxfId="1378" priority="224" stopIfTrue="1" operator="lessThan">
      <formula>($E$62 * 0.25)</formula>
    </cfRule>
  </conditionalFormatting>
  <conditionalFormatting sqref="E63:AJ63">
    <cfRule type="cellIs" dxfId="1377" priority="225" stopIfTrue="1" operator="greaterThan">
      <formula>$E$63</formula>
    </cfRule>
  </conditionalFormatting>
  <conditionalFormatting sqref="E63:AJ63">
    <cfRule type="cellIs" dxfId="1376" priority="226" stopIfTrue="1" operator="equal">
      <formula>""</formula>
    </cfRule>
  </conditionalFormatting>
  <conditionalFormatting sqref="E63:AJ63">
    <cfRule type="cellIs" dxfId="1375" priority="227" stopIfTrue="1" operator="equal">
      <formula>0</formula>
    </cfRule>
  </conditionalFormatting>
  <conditionalFormatting sqref="E63:AJ63">
    <cfRule type="cellIs" dxfId="1374" priority="228" stopIfTrue="1" operator="lessThan">
      <formula>($E$63 * 0.25)</formula>
    </cfRule>
  </conditionalFormatting>
  <conditionalFormatting sqref="E64:AJ64">
    <cfRule type="cellIs" dxfId="1373" priority="229" stopIfTrue="1" operator="greaterThan">
      <formula>$E$64</formula>
    </cfRule>
  </conditionalFormatting>
  <conditionalFormatting sqref="E64:AJ64">
    <cfRule type="cellIs" dxfId="1372" priority="230" stopIfTrue="1" operator="equal">
      <formula>""</formula>
    </cfRule>
  </conditionalFormatting>
  <conditionalFormatting sqref="E64:AJ64">
    <cfRule type="cellIs" dxfId="1371" priority="231" stopIfTrue="1" operator="equal">
      <formula>0</formula>
    </cfRule>
  </conditionalFormatting>
  <conditionalFormatting sqref="E64:AJ64">
    <cfRule type="cellIs" dxfId="1370" priority="232" stopIfTrue="1" operator="lessThan">
      <formula>($E$64 * 0.25)</formula>
    </cfRule>
  </conditionalFormatting>
  <conditionalFormatting sqref="E65:AJ65">
    <cfRule type="cellIs" dxfId="1369" priority="233" stopIfTrue="1" operator="greaterThan">
      <formula>$E$65</formula>
    </cfRule>
  </conditionalFormatting>
  <conditionalFormatting sqref="E65:AJ65">
    <cfRule type="cellIs" dxfId="1368" priority="234" stopIfTrue="1" operator="equal">
      <formula>""</formula>
    </cfRule>
  </conditionalFormatting>
  <conditionalFormatting sqref="E65:AJ65">
    <cfRule type="cellIs" dxfId="1367" priority="235" stopIfTrue="1" operator="equal">
      <formula>0</formula>
    </cfRule>
  </conditionalFormatting>
  <conditionalFormatting sqref="E65:AJ65">
    <cfRule type="cellIs" dxfId="1366" priority="236" stopIfTrue="1" operator="lessThan">
      <formula>($E$65 * 0.25)</formula>
    </cfRule>
  </conditionalFormatting>
  <conditionalFormatting sqref="E66:AJ66">
    <cfRule type="cellIs" dxfId="1365" priority="237" stopIfTrue="1" operator="greaterThan">
      <formula>$E$66</formula>
    </cfRule>
  </conditionalFormatting>
  <conditionalFormatting sqref="E66:AJ66">
    <cfRule type="cellIs" dxfId="1364" priority="238" stopIfTrue="1" operator="equal">
      <formula>""</formula>
    </cfRule>
  </conditionalFormatting>
  <conditionalFormatting sqref="E66:AJ66">
    <cfRule type="cellIs" dxfId="1363" priority="239" stopIfTrue="1" operator="equal">
      <formula>0</formula>
    </cfRule>
  </conditionalFormatting>
  <conditionalFormatting sqref="E66:AJ66">
    <cfRule type="cellIs" dxfId="1362" priority="240" stopIfTrue="1" operator="lessThan">
      <formula>($E$66 * 0.25)</formula>
    </cfRule>
  </conditionalFormatting>
  <conditionalFormatting sqref="E67:AJ67">
    <cfRule type="cellIs" dxfId="1361" priority="241" stopIfTrue="1" operator="greaterThan">
      <formula>$E$67</formula>
    </cfRule>
  </conditionalFormatting>
  <conditionalFormatting sqref="E67:AJ67">
    <cfRule type="cellIs" dxfId="1360" priority="242" stopIfTrue="1" operator="equal">
      <formula>""</formula>
    </cfRule>
  </conditionalFormatting>
  <conditionalFormatting sqref="E67:AJ67">
    <cfRule type="cellIs" dxfId="1359" priority="243" stopIfTrue="1" operator="equal">
      <formula>0</formula>
    </cfRule>
  </conditionalFormatting>
  <conditionalFormatting sqref="E67:AJ67">
    <cfRule type="cellIs" dxfId="1358" priority="244" stopIfTrue="1" operator="lessThan">
      <formula>($E$67 * 0.25)</formula>
    </cfRule>
  </conditionalFormatting>
  <conditionalFormatting sqref="E68:AJ68">
    <cfRule type="cellIs" dxfId="1357" priority="245" stopIfTrue="1" operator="greaterThan">
      <formula>$E$68</formula>
    </cfRule>
  </conditionalFormatting>
  <conditionalFormatting sqref="E68:AJ68">
    <cfRule type="cellIs" dxfId="1356" priority="246" stopIfTrue="1" operator="equal">
      <formula>""</formula>
    </cfRule>
  </conditionalFormatting>
  <conditionalFormatting sqref="E68:AJ68">
    <cfRule type="cellIs" dxfId="1355" priority="247" stopIfTrue="1" operator="equal">
      <formula>0</formula>
    </cfRule>
  </conditionalFormatting>
  <conditionalFormatting sqref="E68:AJ68">
    <cfRule type="cellIs" dxfId="1354" priority="248" stopIfTrue="1" operator="lessThan">
      <formula>($E$68 * 0.25)</formula>
    </cfRule>
  </conditionalFormatting>
  <conditionalFormatting sqref="E69:AJ69">
    <cfRule type="cellIs" dxfId="1353" priority="249" stopIfTrue="1" operator="greaterThan">
      <formula>$E$69</formula>
    </cfRule>
  </conditionalFormatting>
  <conditionalFormatting sqref="E69:AJ69">
    <cfRule type="cellIs" dxfId="1352" priority="250" stopIfTrue="1" operator="equal">
      <formula>""</formula>
    </cfRule>
  </conditionalFormatting>
  <conditionalFormatting sqref="E69:AJ69">
    <cfRule type="cellIs" dxfId="1351" priority="251" stopIfTrue="1" operator="equal">
      <formula>0</formula>
    </cfRule>
  </conditionalFormatting>
  <conditionalFormatting sqref="E69:AJ69">
    <cfRule type="cellIs" dxfId="1350" priority="252" stopIfTrue="1" operator="lessThan">
      <formula>($E$69 * 0.25)</formula>
    </cfRule>
  </conditionalFormatting>
  <conditionalFormatting sqref="E70:AJ70">
    <cfRule type="cellIs" dxfId="1349" priority="253" stopIfTrue="1" operator="greaterThan">
      <formula>$E$70</formula>
    </cfRule>
  </conditionalFormatting>
  <conditionalFormatting sqref="E70:AJ70">
    <cfRule type="cellIs" dxfId="1348" priority="254" stopIfTrue="1" operator="equal">
      <formula>""</formula>
    </cfRule>
  </conditionalFormatting>
  <conditionalFormatting sqref="E70:AJ70">
    <cfRule type="cellIs" dxfId="1347" priority="255" stopIfTrue="1" operator="equal">
      <formula>0</formula>
    </cfRule>
  </conditionalFormatting>
  <conditionalFormatting sqref="E70:AJ70">
    <cfRule type="cellIs" dxfId="1346" priority="256" stopIfTrue="1" operator="lessThan">
      <formula>($E$70 * 0.25)</formula>
    </cfRule>
  </conditionalFormatting>
  <conditionalFormatting sqref="E71:AJ71">
    <cfRule type="cellIs" dxfId="1345" priority="257" stopIfTrue="1" operator="lessThan">
      <formula>$E$71</formula>
    </cfRule>
  </conditionalFormatting>
  <conditionalFormatting sqref="E71:AJ71">
    <cfRule type="cellIs" dxfId="1344" priority="258" stopIfTrue="1" operator="greaterThan">
      <formula>0</formula>
    </cfRule>
  </conditionalFormatting>
  <conditionalFormatting sqref="E72:AJ72">
    <cfRule type="cellIs" dxfId="1343" priority="259" stopIfTrue="1" operator="lessThan">
      <formula>$E$72</formula>
    </cfRule>
  </conditionalFormatting>
  <conditionalFormatting sqref="E72:AJ72">
    <cfRule type="cellIs" dxfId="1342" priority="260" stopIfTrue="1" operator="greaterThan">
      <formula>0</formula>
    </cfRule>
  </conditionalFormatting>
  <conditionalFormatting sqref="E73:AJ73">
    <cfRule type="cellIs" dxfId="1341" priority="261" stopIfTrue="1" operator="lessThan">
      <formula>$E$73</formula>
    </cfRule>
  </conditionalFormatting>
  <conditionalFormatting sqref="E73:AJ73">
    <cfRule type="cellIs" dxfId="1340" priority="262" stopIfTrue="1" operator="greaterThan">
      <formula>0</formula>
    </cfRule>
  </conditionalFormatting>
  <conditionalFormatting sqref="E74:AJ74">
    <cfRule type="cellIs" dxfId="1339" priority="263" stopIfTrue="1" operator="lessThan">
      <formula>$E$74</formula>
    </cfRule>
  </conditionalFormatting>
  <conditionalFormatting sqref="E74:AJ74">
    <cfRule type="cellIs" dxfId="1338" priority="264" stopIfTrue="1" operator="greaterThan">
      <formula>0</formula>
    </cfRule>
  </conditionalFormatting>
  <conditionalFormatting sqref="C77:AJ77">
    <cfRule type="cellIs" dxfId="1337" priority="265" stopIfTrue="1" operator="equal">
      <formula>$D$79</formula>
    </cfRule>
  </conditionalFormatting>
  <conditionalFormatting sqref="C77:AJ77">
    <cfRule type="cellIs" dxfId="1336" priority="266" stopIfTrue="1" operator="equal">
      <formula>$D$80</formula>
    </cfRule>
  </conditionalFormatting>
  <conditionalFormatting sqref="C77:AJ77">
    <cfRule type="cellIs" dxfId="1335" priority="267" stopIfTrue="1" operator="equal">
      <formula>$D$81</formula>
    </cfRule>
  </conditionalFormatting>
  <hyperlinks>
    <hyperlink ref="O3" r:id="rId1" xr:uid="{868DE0B6-9524-433D-8978-B2FF89621E27}"/>
    <hyperlink ref="E3" r:id="rId2" display="Need Help using this ScoreCard?  Check out this training video." xr:uid="{A3FA9907-70A7-4732-87F1-231D920DCE28}"/>
    <hyperlink ref="D3" r:id="rId3" display="Need Help using this ScoreCard?  Check out this training video." xr:uid="{B75A8FE4-FB40-4BBA-83AA-EAD34495F95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9BBD-30C5-48FD-A86E-0C610332514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1868" priority="1" stopIfTrue="1" operator="greaterThan">
      <formula>$E$7</formula>
    </cfRule>
    <cfRule type="cellIs" dxfId="1867" priority="2" stopIfTrue="1" operator="equal">
      <formula>""</formula>
    </cfRule>
    <cfRule type="cellIs" dxfId="1866" priority="3" stopIfTrue="1" operator="equal">
      <formula>0</formula>
    </cfRule>
    <cfRule type="cellIs" dxfId="1865" priority="4" stopIfTrue="1" operator="lessThan">
      <formula>($E$7 * 0.25)</formula>
    </cfRule>
  </conditionalFormatting>
  <conditionalFormatting sqref="E8:AJ8">
    <cfRule type="cellIs" dxfId="1864" priority="5" stopIfTrue="1" operator="greaterThan">
      <formula>$E$8</formula>
    </cfRule>
    <cfRule type="cellIs" dxfId="1863" priority="6" stopIfTrue="1" operator="equal">
      <formula>""</formula>
    </cfRule>
    <cfRule type="cellIs" dxfId="1862" priority="7" stopIfTrue="1" operator="equal">
      <formula>0</formula>
    </cfRule>
    <cfRule type="cellIs" dxfId="1861" priority="8" stopIfTrue="1" operator="lessThan">
      <formula>($E$8 * 0.25)</formula>
    </cfRule>
  </conditionalFormatting>
  <conditionalFormatting sqref="E9:AJ9">
    <cfRule type="cellIs" dxfId="1860" priority="9" stopIfTrue="1" operator="greaterThan">
      <formula>$E$9</formula>
    </cfRule>
    <cfRule type="cellIs" dxfId="1859" priority="10" stopIfTrue="1" operator="equal">
      <formula>""</formula>
    </cfRule>
    <cfRule type="cellIs" dxfId="1858" priority="11" stopIfTrue="1" operator="equal">
      <formula>0</formula>
    </cfRule>
    <cfRule type="cellIs" dxfId="1857" priority="12" stopIfTrue="1" operator="lessThan">
      <formula>($E$9 * 0.25)</formula>
    </cfRule>
  </conditionalFormatting>
  <conditionalFormatting sqref="E10:AJ10">
    <cfRule type="cellIs" dxfId="1856" priority="13" stopIfTrue="1" operator="greaterThan">
      <formula>$E$10</formula>
    </cfRule>
    <cfRule type="cellIs" dxfId="1855" priority="14" stopIfTrue="1" operator="equal">
      <formula>""</formula>
    </cfRule>
    <cfRule type="cellIs" dxfId="1854" priority="15" stopIfTrue="1" operator="equal">
      <formula>0</formula>
    </cfRule>
    <cfRule type="cellIs" dxfId="1853" priority="16" stopIfTrue="1" operator="lessThan">
      <formula>($E$10 * 0.25)</formula>
    </cfRule>
  </conditionalFormatting>
  <conditionalFormatting sqref="E11:AJ11">
    <cfRule type="cellIs" dxfId="1852" priority="17" stopIfTrue="1" operator="greaterThan">
      <formula>$E$11</formula>
    </cfRule>
    <cfRule type="cellIs" dxfId="1851" priority="18" stopIfTrue="1" operator="equal">
      <formula>""</formula>
    </cfRule>
    <cfRule type="cellIs" dxfId="1850" priority="19" stopIfTrue="1" operator="equal">
      <formula>0</formula>
    </cfRule>
    <cfRule type="cellIs" dxfId="1849" priority="20" stopIfTrue="1" operator="lessThan">
      <formula>($E$11 * 0.25)</formula>
    </cfRule>
  </conditionalFormatting>
  <conditionalFormatting sqref="E12:AJ12">
    <cfRule type="cellIs" dxfId="1848" priority="21" stopIfTrue="1" operator="greaterThan">
      <formula>$E$12</formula>
    </cfRule>
    <cfRule type="cellIs" dxfId="1847" priority="22" stopIfTrue="1" operator="equal">
      <formula>""</formula>
    </cfRule>
    <cfRule type="cellIs" dxfId="1846" priority="23" stopIfTrue="1" operator="equal">
      <formula>0</formula>
    </cfRule>
    <cfRule type="cellIs" dxfId="1845" priority="24" stopIfTrue="1" operator="lessThan">
      <formula>($E$12 * 0.25)</formula>
    </cfRule>
  </conditionalFormatting>
  <conditionalFormatting sqref="E13:AJ13">
    <cfRule type="cellIs" dxfId="1844" priority="25" stopIfTrue="1" operator="greaterThan">
      <formula>$E$13</formula>
    </cfRule>
    <cfRule type="cellIs" dxfId="1843" priority="26" stopIfTrue="1" operator="equal">
      <formula>""</formula>
    </cfRule>
    <cfRule type="cellIs" dxfId="1842" priority="27" stopIfTrue="1" operator="equal">
      <formula>0</formula>
    </cfRule>
    <cfRule type="cellIs" dxfId="1841" priority="28" stopIfTrue="1" operator="lessThan">
      <formula>($E$13 * 0.25)</formula>
    </cfRule>
  </conditionalFormatting>
  <conditionalFormatting sqref="E14:AJ14">
    <cfRule type="cellIs" dxfId="1840" priority="29" stopIfTrue="1" operator="greaterThan">
      <formula>$E$14</formula>
    </cfRule>
    <cfRule type="cellIs" dxfId="1839" priority="30" stopIfTrue="1" operator="equal">
      <formula>""</formula>
    </cfRule>
    <cfRule type="cellIs" dxfId="1838" priority="31" stopIfTrue="1" operator="equal">
      <formula>0</formula>
    </cfRule>
    <cfRule type="cellIs" dxfId="1837" priority="32" stopIfTrue="1" operator="lessThan">
      <formula>($E$14 * 0.25)</formula>
    </cfRule>
  </conditionalFormatting>
  <conditionalFormatting sqref="E15:AJ15">
    <cfRule type="cellIs" dxfId="1836" priority="33" stopIfTrue="1" operator="greaterThan">
      <formula>$E$15</formula>
    </cfRule>
    <cfRule type="cellIs" dxfId="1835" priority="34" stopIfTrue="1" operator="equal">
      <formula>""</formula>
    </cfRule>
    <cfRule type="cellIs" dxfId="1834" priority="35" stopIfTrue="1" operator="equal">
      <formula>0</formula>
    </cfRule>
    <cfRule type="cellIs" dxfId="1833" priority="36" stopIfTrue="1" operator="lessThan">
      <formula>($E$15 * 0.25)</formula>
    </cfRule>
  </conditionalFormatting>
  <conditionalFormatting sqref="E16:AJ16">
    <cfRule type="cellIs" dxfId="1832" priority="37" stopIfTrue="1" operator="greaterThan">
      <formula>$E$16</formula>
    </cfRule>
    <cfRule type="cellIs" dxfId="1831" priority="38" stopIfTrue="1" operator="equal">
      <formula>""</formula>
    </cfRule>
    <cfRule type="cellIs" dxfId="1830" priority="39" stopIfTrue="1" operator="equal">
      <formula>0</formula>
    </cfRule>
    <cfRule type="cellIs" dxfId="1829" priority="40" stopIfTrue="1" operator="lessThan">
      <formula>($E$16 * 0.25)</formula>
    </cfRule>
  </conditionalFormatting>
  <conditionalFormatting sqref="E17:AJ17">
    <cfRule type="cellIs" dxfId="1828" priority="41" stopIfTrue="1" operator="greaterThan">
      <formula>$E$17</formula>
    </cfRule>
    <cfRule type="cellIs" dxfId="1827" priority="42" stopIfTrue="1" operator="equal">
      <formula>""</formula>
    </cfRule>
    <cfRule type="cellIs" dxfId="1826" priority="43" stopIfTrue="1" operator="equal">
      <formula>0</formula>
    </cfRule>
    <cfRule type="cellIs" dxfId="1825" priority="44" stopIfTrue="1" operator="lessThan">
      <formula>($E$17 * 0.25)</formula>
    </cfRule>
  </conditionalFormatting>
  <conditionalFormatting sqref="E18:AJ18">
    <cfRule type="cellIs" dxfId="1824" priority="45" stopIfTrue="1" operator="greaterThan">
      <formula>$E$18</formula>
    </cfRule>
    <cfRule type="cellIs" dxfId="1823" priority="46" stopIfTrue="1" operator="equal">
      <formula>""</formula>
    </cfRule>
    <cfRule type="cellIs" dxfId="1822" priority="47" stopIfTrue="1" operator="equal">
      <formula>0</formula>
    </cfRule>
    <cfRule type="cellIs" dxfId="1821" priority="48" stopIfTrue="1" operator="lessThan">
      <formula>($E$18 * 0.25)</formula>
    </cfRule>
  </conditionalFormatting>
  <conditionalFormatting sqref="E19:AJ19">
    <cfRule type="cellIs" dxfId="1820" priority="49" stopIfTrue="1" operator="greaterThan">
      <formula>$E$19</formula>
    </cfRule>
    <cfRule type="cellIs" dxfId="1819" priority="50" stopIfTrue="1" operator="equal">
      <formula>""</formula>
    </cfRule>
    <cfRule type="cellIs" dxfId="1818" priority="51" stopIfTrue="1" operator="equal">
      <formula>0</formula>
    </cfRule>
    <cfRule type="cellIs" dxfId="1817" priority="52" stopIfTrue="1" operator="lessThan">
      <formula>($E$19 * 0.25)</formula>
    </cfRule>
  </conditionalFormatting>
  <conditionalFormatting sqref="E20:AJ20">
    <cfRule type="cellIs" dxfId="1816" priority="53" stopIfTrue="1" operator="greaterThan">
      <formula>$E$20</formula>
    </cfRule>
    <cfRule type="cellIs" dxfId="1815" priority="54" stopIfTrue="1" operator="equal">
      <formula>""</formula>
    </cfRule>
    <cfRule type="cellIs" dxfId="1814" priority="55" stopIfTrue="1" operator="equal">
      <formula>0</formula>
    </cfRule>
    <cfRule type="cellIs" dxfId="1813" priority="56" stopIfTrue="1" operator="lessThan">
      <formula>($E$20 * 0.25)</formula>
    </cfRule>
  </conditionalFormatting>
  <conditionalFormatting sqref="E21:AJ21">
    <cfRule type="cellIs" dxfId="1812" priority="57" stopIfTrue="1" operator="greaterThan">
      <formula>$E$21</formula>
    </cfRule>
    <cfRule type="cellIs" dxfId="1811" priority="58" stopIfTrue="1" operator="equal">
      <formula>""</formula>
    </cfRule>
    <cfRule type="cellIs" dxfId="1810" priority="59" stopIfTrue="1" operator="equal">
      <formula>0</formula>
    </cfRule>
    <cfRule type="cellIs" dxfId="1809" priority="60" stopIfTrue="1" operator="lessThan">
      <formula>($E$21 * 0.25)</formula>
    </cfRule>
  </conditionalFormatting>
  <conditionalFormatting sqref="E22:AJ22">
    <cfRule type="cellIs" dxfId="1808" priority="61" stopIfTrue="1" operator="greaterThan">
      <formula>$E$22</formula>
    </cfRule>
    <cfRule type="cellIs" dxfId="1807" priority="62" stopIfTrue="1" operator="equal">
      <formula>""</formula>
    </cfRule>
    <cfRule type="cellIs" dxfId="1806" priority="63" stopIfTrue="1" operator="equal">
      <formula>0</formula>
    </cfRule>
    <cfRule type="cellIs" dxfId="1805" priority="64" stopIfTrue="1" operator="lessThan">
      <formula>($E$22 * 0.25)</formula>
    </cfRule>
  </conditionalFormatting>
  <conditionalFormatting sqref="E23:AJ23">
    <cfRule type="cellIs" dxfId="1804" priority="65" stopIfTrue="1" operator="greaterThan">
      <formula>$E$23</formula>
    </cfRule>
    <cfRule type="cellIs" dxfId="1803" priority="66" stopIfTrue="1" operator="equal">
      <formula>""</formula>
    </cfRule>
    <cfRule type="cellIs" dxfId="1802" priority="67" stopIfTrue="1" operator="equal">
      <formula>0</formula>
    </cfRule>
    <cfRule type="cellIs" dxfId="1801" priority="68" stopIfTrue="1" operator="lessThan">
      <formula>($E$23 * 0.25)</formula>
    </cfRule>
  </conditionalFormatting>
  <conditionalFormatting sqref="E24:AJ24">
    <cfRule type="cellIs" dxfId="1800" priority="69" stopIfTrue="1" operator="greaterThan">
      <formula>$E$24</formula>
    </cfRule>
    <cfRule type="cellIs" dxfId="1799" priority="70" stopIfTrue="1" operator="equal">
      <formula>""</formula>
    </cfRule>
    <cfRule type="cellIs" dxfId="1798" priority="71" stopIfTrue="1" operator="equal">
      <formula>0</formula>
    </cfRule>
    <cfRule type="cellIs" dxfId="1797" priority="72" stopIfTrue="1" operator="lessThan">
      <formula>($E$24 * 0.25)</formula>
    </cfRule>
  </conditionalFormatting>
  <conditionalFormatting sqref="E25:AJ25">
    <cfRule type="cellIs" dxfId="1796" priority="73" stopIfTrue="1" operator="greaterThan">
      <formula>$E$25</formula>
    </cfRule>
    <cfRule type="cellIs" dxfId="1795" priority="74" stopIfTrue="1" operator="equal">
      <formula>""</formula>
    </cfRule>
    <cfRule type="cellIs" dxfId="1794" priority="75" stopIfTrue="1" operator="equal">
      <formula>0</formula>
    </cfRule>
    <cfRule type="cellIs" dxfId="1793" priority="76" stopIfTrue="1" operator="lessThan">
      <formula>($E$25 * 0.25)</formula>
    </cfRule>
  </conditionalFormatting>
  <conditionalFormatting sqref="E26:AJ26">
    <cfRule type="cellIs" dxfId="1792" priority="77" stopIfTrue="1" operator="greaterThan">
      <formula>$E$26</formula>
    </cfRule>
    <cfRule type="cellIs" dxfId="1791" priority="78" stopIfTrue="1" operator="equal">
      <formula>""</formula>
    </cfRule>
    <cfRule type="cellIs" dxfId="1790" priority="79" stopIfTrue="1" operator="equal">
      <formula>0</formula>
    </cfRule>
    <cfRule type="cellIs" dxfId="1789" priority="80" stopIfTrue="1" operator="lessThan">
      <formula>($E$26 * 0.25)</formula>
    </cfRule>
  </conditionalFormatting>
  <conditionalFormatting sqref="E27:AJ27">
    <cfRule type="cellIs" dxfId="1788" priority="81" stopIfTrue="1" operator="greaterThan">
      <formula>$E$27</formula>
    </cfRule>
  </conditionalFormatting>
  <conditionalFormatting sqref="E27:AJ27">
    <cfRule type="cellIs" dxfId="1787" priority="82" stopIfTrue="1" operator="equal">
      <formula>""</formula>
    </cfRule>
  </conditionalFormatting>
  <conditionalFormatting sqref="E27:AJ27">
    <cfRule type="cellIs" dxfId="1786" priority="83" stopIfTrue="1" operator="equal">
      <formula>0</formula>
    </cfRule>
  </conditionalFormatting>
  <conditionalFormatting sqref="E27:AJ27">
    <cfRule type="cellIs" dxfId="1785" priority="84" stopIfTrue="1" operator="lessThan">
      <formula>($E$27 * 0.25)</formula>
    </cfRule>
  </conditionalFormatting>
  <conditionalFormatting sqref="E28:AJ28">
    <cfRule type="cellIs" dxfId="1784" priority="85" stopIfTrue="1" operator="greaterThan">
      <formula>$E$28</formula>
    </cfRule>
  </conditionalFormatting>
  <conditionalFormatting sqref="E28:AJ28">
    <cfRule type="cellIs" dxfId="1783" priority="86" stopIfTrue="1" operator="equal">
      <formula>""</formula>
    </cfRule>
  </conditionalFormatting>
  <conditionalFormatting sqref="E28:AJ28">
    <cfRule type="cellIs" dxfId="1782" priority="87" stopIfTrue="1" operator="equal">
      <formula>0</formula>
    </cfRule>
  </conditionalFormatting>
  <conditionalFormatting sqref="E28:AJ28">
    <cfRule type="cellIs" dxfId="1781" priority="88" stopIfTrue="1" operator="lessThan">
      <formula>($E$28 * 0.25)</formula>
    </cfRule>
  </conditionalFormatting>
  <conditionalFormatting sqref="E29:AJ29">
    <cfRule type="cellIs" dxfId="1780" priority="89" stopIfTrue="1" operator="greaterThan">
      <formula>$E$29</formula>
    </cfRule>
  </conditionalFormatting>
  <conditionalFormatting sqref="E29:AJ29">
    <cfRule type="cellIs" dxfId="1779" priority="90" stopIfTrue="1" operator="equal">
      <formula>""</formula>
    </cfRule>
  </conditionalFormatting>
  <conditionalFormatting sqref="E29:AJ29">
    <cfRule type="cellIs" dxfId="1778" priority="91" stopIfTrue="1" operator="equal">
      <formula>0</formula>
    </cfRule>
  </conditionalFormatting>
  <conditionalFormatting sqref="E29:AJ29">
    <cfRule type="cellIs" dxfId="1777" priority="92" stopIfTrue="1" operator="lessThan">
      <formula>($E$29 * 0.25)</formula>
    </cfRule>
  </conditionalFormatting>
  <conditionalFormatting sqref="E30:AJ30">
    <cfRule type="cellIs" dxfId="1776" priority="93" stopIfTrue="1" operator="greaterThan">
      <formula>$E$30</formula>
    </cfRule>
  </conditionalFormatting>
  <conditionalFormatting sqref="E30:AJ30">
    <cfRule type="cellIs" dxfId="1775" priority="94" stopIfTrue="1" operator="equal">
      <formula>""</formula>
    </cfRule>
  </conditionalFormatting>
  <conditionalFormatting sqref="E30:AJ30">
    <cfRule type="cellIs" dxfId="1774" priority="95" stopIfTrue="1" operator="equal">
      <formula>0</formula>
    </cfRule>
  </conditionalFormatting>
  <conditionalFormatting sqref="E30:AJ30">
    <cfRule type="cellIs" dxfId="1773" priority="96" stopIfTrue="1" operator="lessThan">
      <formula>($E$30 * 0.25)</formula>
    </cfRule>
  </conditionalFormatting>
  <conditionalFormatting sqref="E31:AJ31">
    <cfRule type="cellIs" dxfId="1772" priority="97" stopIfTrue="1" operator="greaterThan">
      <formula>$E$31</formula>
    </cfRule>
  </conditionalFormatting>
  <conditionalFormatting sqref="E31:AJ31">
    <cfRule type="cellIs" dxfId="1771" priority="98" stopIfTrue="1" operator="equal">
      <formula>""</formula>
    </cfRule>
  </conditionalFormatting>
  <conditionalFormatting sqref="E31:AJ31">
    <cfRule type="cellIs" dxfId="1770" priority="99" stopIfTrue="1" operator="equal">
      <formula>0</formula>
    </cfRule>
  </conditionalFormatting>
  <conditionalFormatting sqref="E31:AJ31">
    <cfRule type="cellIs" dxfId="1769" priority="100" stopIfTrue="1" operator="lessThan">
      <formula>($E$31 * 0.25)</formula>
    </cfRule>
  </conditionalFormatting>
  <conditionalFormatting sqref="E32:AJ32">
    <cfRule type="cellIs" dxfId="1768" priority="101" stopIfTrue="1" operator="greaterThan">
      <formula>$E$32</formula>
    </cfRule>
  </conditionalFormatting>
  <conditionalFormatting sqref="E32:AJ32">
    <cfRule type="cellIs" dxfId="1767" priority="102" stopIfTrue="1" operator="equal">
      <formula>""</formula>
    </cfRule>
  </conditionalFormatting>
  <conditionalFormatting sqref="E32:AJ32">
    <cfRule type="cellIs" dxfId="1766" priority="103" stopIfTrue="1" operator="equal">
      <formula>0</formula>
    </cfRule>
  </conditionalFormatting>
  <conditionalFormatting sqref="E32:AJ32">
    <cfRule type="cellIs" dxfId="1765" priority="104" stopIfTrue="1" operator="lessThan">
      <formula>($E$32 * 0.25)</formula>
    </cfRule>
  </conditionalFormatting>
  <conditionalFormatting sqref="E33:AJ33">
    <cfRule type="cellIs" dxfId="1764" priority="105" stopIfTrue="1" operator="greaterThan">
      <formula>$E$33</formula>
    </cfRule>
  </conditionalFormatting>
  <conditionalFormatting sqref="E33:AJ33">
    <cfRule type="cellIs" dxfId="1763" priority="106" stopIfTrue="1" operator="equal">
      <formula>""</formula>
    </cfRule>
  </conditionalFormatting>
  <conditionalFormatting sqref="E33:AJ33">
    <cfRule type="cellIs" dxfId="1762" priority="107" stopIfTrue="1" operator="equal">
      <formula>0</formula>
    </cfRule>
  </conditionalFormatting>
  <conditionalFormatting sqref="E33:AJ33">
    <cfRule type="cellIs" dxfId="1761" priority="108" stopIfTrue="1" operator="lessThan">
      <formula>($E$33 * 0.25)</formula>
    </cfRule>
  </conditionalFormatting>
  <conditionalFormatting sqref="E34:AJ34">
    <cfRule type="cellIs" dxfId="1760" priority="109" stopIfTrue="1" operator="greaterThan">
      <formula>$E$34</formula>
    </cfRule>
  </conditionalFormatting>
  <conditionalFormatting sqref="E34:AJ34">
    <cfRule type="cellIs" dxfId="1759" priority="110" stopIfTrue="1" operator="equal">
      <formula>""</formula>
    </cfRule>
  </conditionalFormatting>
  <conditionalFormatting sqref="E34:AJ34">
    <cfRule type="cellIs" dxfId="1758" priority="111" stopIfTrue="1" operator="equal">
      <formula>0</formula>
    </cfRule>
  </conditionalFormatting>
  <conditionalFormatting sqref="E34:AJ34">
    <cfRule type="cellIs" dxfId="1757" priority="112" stopIfTrue="1" operator="lessThan">
      <formula>($E$34 * 0.25)</formula>
    </cfRule>
  </conditionalFormatting>
  <conditionalFormatting sqref="E35:AJ35">
    <cfRule type="cellIs" dxfId="1756" priority="113" stopIfTrue="1" operator="greaterThan">
      <formula>$E$35</formula>
    </cfRule>
  </conditionalFormatting>
  <conditionalFormatting sqref="E35:AJ35">
    <cfRule type="cellIs" dxfId="1755" priority="114" stopIfTrue="1" operator="equal">
      <formula>""</formula>
    </cfRule>
  </conditionalFormatting>
  <conditionalFormatting sqref="E35:AJ35">
    <cfRule type="cellIs" dxfId="1754" priority="115" stopIfTrue="1" operator="equal">
      <formula>0</formula>
    </cfRule>
  </conditionalFormatting>
  <conditionalFormatting sqref="E35:AJ35">
    <cfRule type="cellIs" dxfId="1753" priority="116" stopIfTrue="1" operator="lessThan">
      <formula>($E$35 * 0.25)</formula>
    </cfRule>
  </conditionalFormatting>
  <conditionalFormatting sqref="E36:AJ36">
    <cfRule type="cellIs" dxfId="1752" priority="117" stopIfTrue="1" operator="greaterThan">
      <formula>$E$36</formula>
    </cfRule>
  </conditionalFormatting>
  <conditionalFormatting sqref="E36:AJ36">
    <cfRule type="cellIs" dxfId="1751" priority="118" stopIfTrue="1" operator="equal">
      <formula>""</formula>
    </cfRule>
  </conditionalFormatting>
  <conditionalFormatting sqref="E36:AJ36">
    <cfRule type="cellIs" dxfId="1750" priority="119" stopIfTrue="1" operator="equal">
      <formula>0</formula>
    </cfRule>
  </conditionalFormatting>
  <conditionalFormatting sqref="E36:AJ36">
    <cfRule type="cellIs" dxfId="1749" priority="120" stopIfTrue="1" operator="lessThan">
      <formula>($E$36 * 0.25)</formula>
    </cfRule>
  </conditionalFormatting>
  <conditionalFormatting sqref="E37:AJ37">
    <cfRule type="cellIs" dxfId="1748" priority="121" stopIfTrue="1" operator="greaterThan">
      <formula>$E$37</formula>
    </cfRule>
  </conditionalFormatting>
  <conditionalFormatting sqref="E37:AJ37">
    <cfRule type="cellIs" dxfId="1747" priority="122" stopIfTrue="1" operator="equal">
      <formula>""</formula>
    </cfRule>
  </conditionalFormatting>
  <conditionalFormatting sqref="E37:AJ37">
    <cfRule type="cellIs" dxfId="1746" priority="123" stopIfTrue="1" operator="equal">
      <formula>0</formula>
    </cfRule>
  </conditionalFormatting>
  <conditionalFormatting sqref="E37:AJ37">
    <cfRule type="cellIs" dxfId="1745" priority="124" stopIfTrue="1" operator="lessThan">
      <formula>($E$37 * 0.25)</formula>
    </cfRule>
  </conditionalFormatting>
  <conditionalFormatting sqref="E38:AJ38">
    <cfRule type="cellIs" dxfId="1744" priority="125" stopIfTrue="1" operator="greaterThan">
      <formula>$E$38</formula>
    </cfRule>
  </conditionalFormatting>
  <conditionalFormatting sqref="E38:AJ38">
    <cfRule type="cellIs" dxfId="1743" priority="126" stopIfTrue="1" operator="equal">
      <formula>""</formula>
    </cfRule>
  </conditionalFormatting>
  <conditionalFormatting sqref="E38:AJ38">
    <cfRule type="cellIs" dxfId="1742" priority="127" stopIfTrue="1" operator="equal">
      <formula>0</formula>
    </cfRule>
  </conditionalFormatting>
  <conditionalFormatting sqref="E38:AJ38">
    <cfRule type="cellIs" dxfId="1741" priority="128" stopIfTrue="1" operator="lessThan">
      <formula>($E$38 * 0.25)</formula>
    </cfRule>
  </conditionalFormatting>
  <conditionalFormatting sqref="E39:AJ39">
    <cfRule type="cellIs" dxfId="1740" priority="129" stopIfTrue="1" operator="greaterThan">
      <formula>$E$39</formula>
    </cfRule>
  </conditionalFormatting>
  <conditionalFormatting sqref="E39:AJ39">
    <cfRule type="cellIs" dxfId="1739" priority="130" stopIfTrue="1" operator="equal">
      <formula>""</formula>
    </cfRule>
  </conditionalFormatting>
  <conditionalFormatting sqref="E39:AJ39">
    <cfRule type="cellIs" dxfId="1738" priority="131" stopIfTrue="1" operator="equal">
      <formula>0</formula>
    </cfRule>
  </conditionalFormatting>
  <conditionalFormatting sqref="E39:AJ39">
    <cfRule type="cellIs" dxfId="1737" priority="132" stopIfTrue="1" operator="lessThan">
      <formula>($E$39 * 0.25)</formula>
    </cfRule>
  </conditionalFormatting>
  <conditionalFormatting sqref="E40:AJ40">
    <cfRule type="cellIs" dxfId="1736" priority="133" stopIfTrue="1" operator="greaterThan">
      <formula>$E$40</formula>
    </cfRule>
  </conditionalFormatting>
  <conditionalFormatting sqref="E40:AJ40">
    <cfRule type="cellIs" dxfId="1735" priority="134" stopIfTrue="1" operator="equal">
      <formula>""</formula>
    </cfRule>
  </conditionalFormatting>
  <conditionalFormatting sqref="E40:AJ40">
    <cfRule type="cellIs" dxfId="1734" priority="135" stopIfTrue="1" operator="equal">
      <formula>0</formula>
    </cfRule>
  </conditionalFormatting>
  <conditionalFormatting sqref="E40:AJ40">
    <cfRule type="cellIs" dxfId="1733" priority="136" stopIfTrue="1" operator="lessThan">
      <formula>($E$40 * 0.25)</formula>
    </cfRule>
  </conditionalFormatting>
  <conditionalFormatting sqref="E41:AJ41">
    <cfRule type="cellIs" dxfId="1732" priority="137" stopIfTrue="1" operator="greaterThan">
      <formula>$E$41</formula>
    </cfRule>
  </conditionalFormatting>
  <conditionalFormatting sqref="E41:AJ41">
    <cfRule type="cellIs" dxfId="1731" priority="138" stopIfTrue="1" operator="equal">
      <formula>""</formula>
    </cfRule>
  </conditionalFormatting>
  <conditionalFormatting sqref="E41:AJ41">
    <cfRule type="cellIs" dxfId="1730" priority="139" stopIfTrue="1" operator="equal">
      <formula>0</formula>
    </cfRule>
  </conditionalFormatting>
  <conditionalFormatting sqref="E41:AJ41">
    <cfRule type="cellIs" dxfId="1729" priority="140" stopIfTrue="1" operator="lessThan">
      <formula>($E$41 * 0.25)</formula>
    </cfRule>
  </conditionalFormatting>
  <conditionalFormatting sqref="E42:AJ42">
    <cfRule type="cellIs" dxfId="1728" priority="141" stopIfTrue="1" operator="greaterThan">
      <formula>$E$42</formula>
    </cfRule>
  </conditionalFormatting>
  <conditionalFormatting sqref="E42:AJ42">
    <cfRule type="cellIs" dxfId="1727" priority="142" stopIfTrue="1" operator="equal">
      <formula>""</formula>
    </cfRule>
  </conditionalFormatting>
  <conditionalFormatting sqref="E42:AJ42">
    <cfRule type="cellIs" dxfId="1726" priority="143" stopIfTrue="1" operator="equal">
      <formula>0</formula>
    </cfRule>
  </conditionalFormatting>
  <conditionalFormatting sqref="E42:AJ42">
    <cfRule type="cellIs" dxfId="1725" priority="144" stopIfTrue="1" operator="lessThan">
      <formula>($E$42 * 0.25)</formula>
    </cfRule>
  </conditionalFormatting>
  <conditionalFormatting sqref="E43:AJ43">
    <cfRule type="cellIs" dxfId="1724" priority="145" stopIfTrue="1" operator="greaterThan">
      <formula>$E$43</formula>
    </cfRule>
  </conditionalFormatting>
  <conditionalFormatting sqref="E43:AJ43">
    <cfRule type="cellIs" dxfId="1723" priority="146" stopIfTrue="1" operator="equal">
      <formula>""</formula>
    </cfRule>
  </conditionalFormatting>
  <conditionalFormatting sqref="E43:AJ43">
    <cfRule type="cellIs" dxfId="1722" priority="147" stopIfTrue="1" operator="equal">
      <formula>0</formula>
    </cfRule>
  </conditionalFormatting>
  <conditionalFormatting sqref="E43:AJ43">
    <cfRule type="cellIs" dxfId="1721" priority="148" stopIfTrue="1" operator="lessThan">
      <formula>($E$43 * 0.25)</formula>
    </cfRule>
  </conditionalFormatting>
  <conditionalFormatting sqref="E44:AJ44">
    <cfRule type="cellIs" dxfId="1720" priority="149" stopIfTrue="1" operator="greaterThan">
      <formula>$E$44</formula>
    </cfRule>
  </conditionalFormatting>
  <conditionalFormatting sqref="E44:AJ44">
    <cfRule type="cellIs" dxfId="1719" priority="150" stopIfTrue="1" operator="equal">
      <formula>""</formula>
    </cfRule>
  </conditionalFormatting>
  <conditionalFormatting sqref="E44:AJ44">
    <cfRule type="cellIs" dxfId="1718" priority="151" stopIfTrue="1" operator="equal">
      <formula>0</formula>
    </cfRule>
  </conditionalFormatting>
  <conditionalFormatting sqref="E44:AJ44">
    <cfRule type="cellIs" dxfId="1717" priority="152" stopIfTrue="1" operator="lessThan">
      <formula>($E$44 * 0.25)</formula>
    </cfRule>
  </conditionalFormatting>
  <conditionalFormatting sqref="E45:AJ45">
    <cfRule type="cellIs" dxfId="1716" priority="153" stopIfTrue="1" operator="greaterThan">
      <formula>$E$45</formula>
    </cfRule>
  </conditionalFormatting>
  <conditionalFormatting sqref="E45:AJ45">
    <cfRule type="cellIs" dxfId="1715" priority="154" stopIfTrue="1" operator="equal">
      <formula>""</formula>
    </cfRule>
  </conditionalFormatting>
  <conditionalFormatting sqref="E45:AJ45">
    <cfRule type="cellIs" dxfId="1714" priority="155" stopIfTrue="1" operator="equal">
      <formula>0</formula>
    </cfRule>
  </conditionalFormatting>
  <conditionalFormatting sqref="E45:AJ45">
    <cfRule type="cellIs" dxfId="1713" priority="156" stopIfTrue="1" operator="lessThan">
      <formula>($E$45 * 0.25)</formula>
    </cfRule>
  </conditionalFormatting>
  <conditionalFormatting sqref="E46:AJ46">
    <cfRule type="cellIs" dxfId="1712" priority="157" stopIfTrue="1" operator="greaterThan">
      <formula>$E$46</formula>
    </cfRule>
  </conditionalFormatting>
  <conditionalFormatting sqref="E46:AJ46">
    <cfRule type="cellIs" dxfId="1711" priority="158" stopIfTrue="1" operator="equal">
      <formula>""</formula>
    </cfRule>
  </conditionalFormatting>
  <conditionalFormatting sqref="E46:AJ46">
    <cfRule type="cellIs" dxfId="1710" priority="159" stopIfTrue="1" operator="equal">
      <formula>0</formula>
    </cfRule>
  </conditionalFormatting>
  <conditionalFormatting sqref="E46:AJ46">
    <cfRule type="cellIs" dxfId="1709" priority="160" stopIfTrue="1" operator="lessThan">
      <formula>($E$46 * 0.25)</formula>
    </cfRule>
  </conditionalFormatting>
  <conditionalFormatting sqref="E47:AJ47">
    <cfRule type="cellIs" dxfId="1708" priority="161" stopIfTrue="1" operator="greaterThan">
      <formula>$E$47</formula>
    </cfRule>
  </conditionalFormatting>
  <conditionalFormatting sqref="E47:AJ47">
    <cfRule type="cellIs" dxfId="1707" priority="162" stopIfTrue="1" operator="equal">
      <formula>""</formula>
    </cfRule>
  </conditionalFormatting>
  <conditionalFormatting sqref="E47:AJ47">
    <cfRule type="cellIs" dxfId="1706" priority="163" stopIfTrue="1" operator="equal">
      <formula>0</formula>
    </cfRule>
  </conditionalFormatting>
  <conditionalFormatting sqref="E47:AJ47">
    <cfRule type="cellIs" dxfId="1705" priority="164" stopIfTrue="1" operator="lessThan">
      <formula>($E$47 * 0.25)</formula>
    </cfRule>
  </conditionalFormatting>
  <conditionalFormatting sqref="E48:AJ48">
    <cfRule type="cellIs" dxfId="1704" priority="165" stopIfTrue="1" operator="greaterThan">
      <formula>$E$48</formula>
    </cfRule>
  </conditionalFormatting>
  <conditionalFormatting sqref="E48:AJ48">
    <cfRule type="cellIs" dxfId="1703" priority="166" stopIfTrue="1" operator="equal">
      <formula>""</formula>
    </cfRule>
  </conditionalFormatting>
  <conditionalFormatting sqref="E48:AJ48">
    <cfRule type="cellIs" dxfId="1702" priority="167" stopIfTrue="1" operator="equal">
      <formula>0</formula>
    </cfRule>
  </conditionalFormatting>
  <conditionalFormatting sqref="E48:AJ48">
    <cfRule type="cellIs" dxfId="1701" priority="168" stopIfTrue="1" operator="lessThan">
      <formula>($E$48 * 0.25)</formula>
    </cfRule>
  </conditionalFormatting>
  <conditionalFormatting sqref="E49:AJ49">
    <cfRule type="cellIs" dxfId="1700" priority="169" stopIfTrue="1" operator="greaterThan">
      <formula>$E$49</formula>
    </cfRule>
  </conditionalFormatting>
  <conditionalFormatting sqref="E49:AJ49">
    <cfRule type="cellIs" dxfId="1699" priority="170" stopIfTrue="1" operator="equal">
      <formula>""</formula>
    </cfRule>
  </conditionalFormatting>
  <conditionalFormatting sqref="E49:AJ49">
    <cfRule type="cellIs" dxfId="1698" priority="171" stopIfTrue="1" operator="equal">
      <formula>0</formula>
    </cfRule>
  </conditionalFormatting>
  <conditionalFormatting sqref="E49:AJ49">
    <cfRule type="cellIs" dxfId="1697" priority="172" stopIfTrue="1" operator="lessThan">
      <formula>($E$49 * 0.25)</formula>
    </cfRule>
  </conditionalFormatting>
  <conditionalFormatting sqref="E50:AJ50">
    <cfRule type="cellIs" dxfId="1696" priority="173" stopIfTrue="1" operator="greaterThan">
      <formula>$E$50</formula>
    </cfRule>
  </conditionalFormatting>
  <conditionalFormatting sqref="E50:AJ50">
    <cfRule type="cellIs" dxfId="1695" priority="174" stopIfTrue="1" operator="equal">
      <formula>""</formula>
    </cfRule>
  </conditionalFormatting>
  <conditionalFormatting sqref="E50:AJ50">
    <cfRule type="cellIs" dxfId="1694" priority="175" stopIfTrue="1" operator="equal">
      <formula>0</formula>
    </cfRule>
  </conditionalFormatting>
  <conditionalFormatting sqref="E50:AJ50">
    <cfRule type="cellIs" dxfId="1693" priority="176" stopIfTrue="1" operator="lessThan">
      <formula>($E$50 * 0.25)</formula>
    </cfRule>
  </conditionalFormatting>
  <conditionalFormatting sqref="E51:AJ51">
    <cfRule type="cellIs" dxfId="1692" priority="177" stopIfTrue="1" operator="greaterThan">
      <formula>$E$51</formula>
    </cfRule>
  </conditionalFormatting>
  <conditionalFormatting sqref="E51:AJ51">
    <cfRule type="cellIs" dxfId="1691" priority="178" stopIfTrue="1" operator="equal">
      <formula>""</formula>
    </cfRule>
  </conditionalFormatting>
  <conditionalFormatting sqref="E51:AJ51">
    <cfRule type="cellIs" dxfId="1690" priority="179" stopIfTrue="1" operator="equal">
      <formula>0</formula>
    </cfRule>
  </conditionalFormatting>
  <conditionalFormatting sqref="E51:AJ51">
    <cfRule type="cellIs" dxfId="1689" priority="180" stopIfTrue="1" operator="lessThan">
      <formula>($E$51 * 0.25)</formula>
    </cfRule>
  </conditionalFormatting>
  <conditionalFormatting sqref="E52:AJ52">
    <cfRule type="cellIs" dxfId="1688" priority="181" stopIfTrue="1" operator="greaterThan">
      <formula>$E$52</formula>
    </cfRule>
  </conditionalFormatting>
  <conditionalFormatting sqref="E52:AJ52">
    <cfRule type="cellIs" dxfId="1687" priority="182" stopIfTrue="1" operator="equal">
      <formula>""</formula>
    </cfRule>
  </conditionalFormatting>
  <conditionalFormatting sqref="E52:AJ52">
    <cfRule type="cellIs" dxfId="1686" priority="183" stopIfTrue="1" operator="equal">
      <formula>0</formula>
    </cfRule>
  </conditionalFormatting>
  <conditionalFormatting sqref="E52:AJ52">
    <cfRule type="cellIs" dxfId="1685" priority="184" stopIfTrue="1" operator="lessThan">
      <formula>($E$52 * 0.25)</formula>
    </cfRule>
  </conditionalFormatting>
  <conditionalFormatting sqref="E53:AJ53">
    <cfRule type="cellIs" dxfId="1684" priority="185" stopIfTrue="1" operator="greaterThan">
      <formula>$E$53</formula>
    </cfRule>
  </conditionalFormatting>
  <conditionalFormatting sqref="E53:AJ53">
    <cfRule type="cellIs" dxfId="1683" priority="186" stopIfTrue="1" operator="equal">
      <formula>""</formula>
    </cfRule>
  </conditionalFormatting>
  <conditionalFormatting sqref="E53:AJ53">
    <cfRule type="cellIs" dxfId="1682" priority="187" stopIfTrue="1" operator="equal">
      <formula>0</formula>
    </cfRule>
  </conditionalFormatting>
  <conditionalFormatting sqref="E53:AJ53">
    <cfRule type="cellIs" dxfId="1681" priority="188" stopIfTrue="1" operator="lessThan">
      <formula>($E$53 * 0.25)</formula>
    </cfRule>
  </conditionalFormatting>
  <conditionalFormatting sqref="E54:AJ54">
    <cfRule type="cellIs" dxfId="1680" priority="189" stopIfTrue="1" operator="greaterThan">
      <formula>$E$54</formula>
    </cfRule>
  </conditionalFormatting>
  <conditionalFormatting sqref="E54:AJ54">
    <cfRule type="cellIs" dxfId="1679" priority="190" stopIfTrue="1" operator="equal">
      <formula>""</formula>
    </cfRule>
  </conditionalFormatting>
  <conditionalFormatting sqref="E54:AJ54">
    <cfRule type="cellIs" dxfId="1678" priority="191" stopIfTrue="1" operator="equal">
      <formula>0</formula>
    </cfRule>
  </conditionalFormatting>
  <conditionalFormatting sqref="E54:AJ54">
    <cfRule type="cellIs" dxfId="1677" priority="192" stopIfTrue="1" operator="lessThan">
      <formula>($E$54 * 0.25)</formula>
    </cfRule>
  </conditionalFormatting>
  <conditionalFormatting sqref="E55:AJ55">
    <cfRule type="cellIs" dxfId="1676" priority="193" stopIfTrue="1" operator="greaterThan">
      <formula>$E$55</formula>
    </cfRule>
  </conditionalFormatting>
  <conditionalFormatting sqref="E55:AJ55">
    <cfRule type="cellIs" dxfId="1675" priority="194" stopIfTrue="1" operator="equal">
      <formula>""</formula>
    </cfRule>
  </conditionalFormatting>
  <conditionalFormatting sqref="E55:AJ55">
    <cfRule type="cellIs" dxfId="1674" priority="195" stopIfTrue="1" operator="equal">
      <formula>0</formula>
    </cfRule>
  </conditionalFormatting>
  <conditionalFormatting sqref="E55:AJ55">
    <cfRule type="cellIs" dxfId="1673" priority="196" stopIfTrue="1" operator="lessThan">
      <formula>($E$55 * 0.25)</formula>
    </cfRule>
  </conditionalFormatting>
  <conditionalFormatting sqref="E56:AJ56">
    <cfRule type="cellIs" dxfId="1672" priority="197" stopIfTrue="1" operator="greaterThan">
      <formula>$E$56</formula>
    </cfRule>
  </conditionalFormatting>
  <conditionalFormatting sqref="E56:AJ56">
    <cfRule type="cellIs" dxfId="1671" priority="198" stopIfTrue="1" operator="equal">
      <formula>""</formula>
    </cfRule>
  </conditionalFormatting>
  <conditionalFormatting sqref="E56:AJ56">
    <cfRule type="cellIs" dxfId="1670" priority="199" stopIfTrue="1" operator="equal">
      <formula>0</formula>
    </cfRule>
  </conditionalFormatting>
  <conditionalFormatting sqref="E56:AJ56">
    <cfRule type="cellIs" dxfId="1669" priority="200" stopIfTrue="1" operator="lessThan">
      <formula>($E$56 * 0.25)</formula>
    </cfRule>
  </conditionalFormatting>
  <conditionalFormatting sqref="E57:AJ57">
    <cfRule type="cellIs" dxfId="1668" priority="201" stopIfTrue="1" operator="greaterThan">
      <formula>$E$57</formula>
    </cfRule>
  </conditionalFormatting>
  <conditionalFormatting sqref="E57:AJ57">
    <cfRule type="cellIs" dxfId="1667" priority="202" stopIfTrue="1" operator="equal">
      <formula>""</formula>
    </cfRule>
  </conditionalFormatting>
  <conditionalFormatting sqref="E57:AJ57">
    <cfRule type="cellIs" dxfId="1666" priority="203" stopIfTrue="1" operator="equal">
      <formula>0</formula>
    </cfRule>
  </conditionalFormatting>
  <conditionalFormatting sqref="E57:AJ57">
    <cfRule type="cellIs" dxfId="1665" priority="204" stopIfTrue="1" operator="lessThan">
      <formula>($E$57 * 0.25)</formula>
    </cfRule>
  </conditionalFormatting>
  <conditionalFormatting sqref="E58:AJ58">
    <cfRule type="cellIs" dxfId="1664" priority="205" stopIfTrue="1" operator="greaterThan">
      <formula>$E$58</formula>
    </cfRule>
  </conditionalFormatting>
  <conditionalFormatting sqref="E58:AJ58">
    <cfRule type="cellIs" dxfId="1663" priority="206" stopIfTrue="1" operator="equal">
      <formula>""</formula>
    </cfRule>
  </conditionalFormatting>
  <conditionalFormatting sqref="E58:AJ58">
    <cfRule type="cellIs" dxfId="1662" priority="207" stopIfTrue="1" operator="equal">
      <formula>0</formula>
    </cfRule>
  </conditionalFormatting>
  <conditionalFormatting sqref="E58:AJ58">
    <cfRule type="cellIs" dxfId="1661" priority="208" stopIfTrue="1" operator="lessThan">
      <formula>($E$58 * 0.25)</formula>
    </cfRule>
  </conditionalFormatting>
  <conditionalFormatting sqref="E59:AJ59">
    <cfRule type="cellIs" dxfId="1660" priority="209" stopIfTrue="1" operator="greaterThan">
      <formula>$E$59</formula>
    </cfRule>
  </conditionalFormatting>
  <conditionalFormatting sqref="E59:AJ59">
    <cfRule type="cellIs" dxfId="1659" priority="210" stopIfTrue="1" operator="equal">
      <formula>""</formula>
    </cfRule>
  </conditionalFormatting>
  <conditionalFormatting sqref="E59:AJ59">
    <cfRule type="cellIs" dxfId="1658" priority="211" stopIfTrue="1" operator="equal">
      <formula>0</formula>
    </cfRule>
  </conditionalFormatting>
  <conditionalFormatting sqref="E59:AJ59">
    <cfRule type="cellIs" dxfId="1657" priority="212" stopIfTrue="1" operator="lessThan">
      <formula>($E$59 * 0.25)</formula>
    </cfRule>
  </conditionalFormatting>
  <conditionalFormatting sqref="E60:AJ60">
    <cfRule type="cellIs" dxfId="1656" priority="213" stopIfTrue="1" operator="greaterThan">
      <formula>$E$60</formula>
    </cfRule>
  </conditionalFormatting>
  <conditionalFormatting sqref="E60:AJ60">
    <cfRule type="cellIs" dxfId="1655" priority="214" stopIfTrue="1" operator="equal">
      <formula>""</formula>
    </cfRule>
  </conditionalFormatting>
  <conditionalFormatting sqref="E60:AJ60">
    <cfRule type="cellIs" dxfId="1654" priority="215" stopIfTrue="1" operator="equal">
      <formula>0</formula>
    </cfRule>
  </conditionalFormatting>
  <conditionalFormatting sqref="E60:AJ60">
    <cfRule type="cellIs" dxfId="1653" priority="216" stopIfTrue="1" operator="lessThan">
      <formula>($E$60 * 0.25)</formula>
    </cfRule>
  </conditionalFormatting>
  <conditionalFormatting sqref="E61:AJ61">
    <cfRule type="cellIs" dxfId="1652" priority="217" stopIfTrue="1" operator="greaterThan">
      <formula>$E$61</formula>
    </cfRule>
  </conditionalFormatting>
  <conditionalFormatting sqref="E61:AJ61">
    <cfRule type="cellIs" dxfId="1651" priority="218" stopIfTrue="1" operator="equal">
      <formula>""</formula>
    </cfRule>
  </conditionalFormatting>
  <conditionalFormatting sqref="E61:AJ61">
    <cfRule type="cellIs" dxfId="1650" priority="219" stopIfTrue="1" operator="equal">
      <formula>0</formula>
    </cfRule>
  </conditionalFormatting>
  <conditionalFormatting sqref="E61:AJ61">
    <cfRule type="cellIs" dxfId="1649" priority="220" stopIfTrue="1" operator="lessThan">
      <formula>($E$61 * 0.25)</formula>
    </cfRule>
  </conditionalFormatting>
  <conditionalFormatting sqref="E62:AJ62">
    <cfRule type="cellIs" dxfId="1648" priority="221" stopIfTrue="1" operator="greaterThan">
      <formula>$E$62</formula>
    </cfRule>
  </conditionalFormatting>
  <conditionalFormatting sqref="E62:AJ62">
    <cfRule type="cellIs" dxfId="1647" priority="222" stopIfTrue="1" operator="equal">
      <formula>""</formula>
    </cfRule>
  </conditionalFormatting>
  <conditionalFormatting sqref="E62:AJ62">
    <cfRule type="cellIs" dxfId="1646" priority="223" stopIfTrue="1" operator="equal">
      <formula>0</formula>
    </cfRule>
  </conditionalFormatting>
  <conditionalFormatting sqref="E62:AJ62">
    <cfRule type="cellIs" dxfId="1645" priority="224" stopIfTrue="1" operator="lessThan">
      <formula>($E$62 * 0.25)</formula>
    </cfRule>
  </conditionalFormatting>
  <conditionalFormatting sqref="E63:AJ63">
    <cfRule type="cellIs" dxfId="1644" priority="225" stopIfTrue="1" operator="greaterThan">
      <formula>$E$63</formula>
    </cfRule>
  </conditionalFormatting>
  <conditionalFormatting sqref="E63:AJ63">
    <cfRule type="cellIs" dxfId="1643" priority="226" stopIfTrue="1" operator="equal">
      <formula>""</formula>
    </cfRule>
  </conditionalFormatting>
  <conditionalFormatting sqref="E63:AJ63">
    <cfRule type="cellIs" dxfId="1642" priority="227" stopIfTrue="1" operator="equal">
      <formula>0</formula>
    </cfRule>
  </conditionalFormatting>
  <conditionalFormatting sqref="E63:AJ63">
    <cfRule type="cellIs" dxfId="1641" priority="228" stopIfTrue="1" operator="lessThan">
      <formula>($E$63 * 0.25)</formula>
    </cfRule>
  </conditionalFormatting>
  <conditionalFormatting sqref="E64:AJ64">
    <cfRule type="cellIs" dxfId="1640" priority="229" stopIfTrue="1" operator="greaterThan">
      <formula>$E$64</formula>
    </cfRule>
  </conditionalFormatting>
  <conditionalFormatting sqref="E64:AJ64">
    <cfRule type="cellIs" dxfId="1639" priority="230" stopIfTrue="1" operator="equal">
      <formula>""</formula>
    </cfRule>
  </conditionalFormatting>
  <conditionalFormatting sqref="E64:AJ64">
    <cfRule type="cellIs" dxfId="1638" priority="231" stopIfTrue="1" operator="equal">
      <formula>0</formula>
    </cfRule>
  </conditionalFormatting>
  <conditionalFormatting sqref="E64:AJ64">
    <cfRule type="cellIs" dxfId="1637" priority="232" stopIfTrue="1" operator="lessThan">
      <formula>($E$64 * 0.25)</formula>
    </cfRule>
  </conditionalFormatting>
  <conditionalFormatting sqref="E65:AJ65">
    <cfRule type="cellIs" dxfId="1636" priority="233" stopIfTrue="1" operator="greaterThan">
      <formula>$E$65</formula>
    </cfRule>
  </conditionalFormatting>
  <conditionalFormatting sqref="E65:AJ65">
    <cfRule type="cellIs" dxfId="1635" priority="234" stopIfTrue="1" operator="equal">
      <formula>""</formula>
    </cfRule>
  </conditionalFormatting>
  <conditionalFormatting sqref="E65:AJ65">
    <cfRule type="cellIs" dxfId="1634" priority="235" stopIfTrue="1" operator="equal">
      <formula>0</formula>
    </cfRule>
  </conditionalFormatting>
  <conditionalFormatting sqref="E65:AJ65">
    <cfRule type="cellIs" dxfId="1633" priority="236" stopIfTrue="1" operator="lessThan">
      <formula>($E$65 * 0.25)</formula>
    </cfRule>
  </conditionalFormatting>
  <conditionalFormatting sqref="E66:AJ66">
    <cfRule type="cellIs" dxfId="1632" priority="237" stopIfTrue="1" operator="greaterThan">
      <formula>$E$66</formula>
    </cfRule>
  </conditionalFormatting>
  <conditionalFormatting sqref="E66:AJ66">
    <cfRule type="cellIs" dxfId="1631" priority="238" stopIfTrue="1" operator="equal">
      <formula>""</formula>
    </cfRule>
  </conditionalFormatting>
  <conditionalFormatting sqref="E66:AJ66">
    <cfRule type="cellIs" dxfId="1630" priority="239" stopIfTrue="1" operator="equal">
      <formula>0</formula>
    </cfRule>
  </conditionalFormatting>
  <conditionalFormatting sqref="E66:AJ66">
    <cfRule type="cellIs" dxfId="1629" priority="240" stopIfTrue="1" operator="lessThan">
      <formula>($E$66 * 0.25)</formula>
    </cfRule>
  </conditionalFormatting>
  <conditionalFormatting sqref="E67:AJ67">
    <cfRule type="cellIs" dxfId="1628" priority="241" stopIfTrue="1" operator="greaterThan">
      <formula>$E$67</formula>
    </cfRule>
  </conditionalFormatting>
  <conditionalFormatting sqref="E67:AJ67">
    <cfRule type="cellIs" dxfId="1627" priority="242" stopIfTrue="1" operator="equal">
      <formula>""</formula>
    </cfRule>
  </conditionalFormatting>
  <conditionalFormatting sqref="E67:AJ67">
    <cfRule type="cellIs" dxfId="1626" priority="243" stopIfTrue="1" operator="equal">
      <formula>0</formula>
    </cfRule>
  </conditionalFormatting>
  <conditionalFormatting sqref="E67:AJ67">
    <cfRule type="cellIs" dxfId="1625" priority="244" stopIfTrue="1" operator="lessThan">
      <formula>($E$67 * 0.25)</formula>
    </cfRule>
  </conditionalFormatting>
  <conditionalFormatting sqref="E68:AJ68">
    <cfRule type="cellIs" dxfId="1624" priority="245" stopIfTrue="1" operator="greaterThan">
      <formula>$E$68</formula>
    </cfRule>
  </conditionalFormatting>
  <conditionalFormatting sqref="E68:AJ68">
    <cfRule type="cellIs" dxfId="1623" priority="246" stopIfTrue="1" operator="equal">
      <formula>""</formula>
    </cfRule>
  </conditionalFormatting>
  <conditionalFormatting sqref="E68:AJ68">
    <cfRule type="cellIs" dxfId="1622" priority="247" stopIfTrue="1" operator="equal">
      <formula>0</formula>
    </cfRule>
  </conditionalFormatting>
  <conditionalFormatting sqref="E68:AJ68">
    <cfRule type="cellIs" dxfId="1621" priority="248" stopIfTrue="1" operator="lessThan">
      <formula>($E$68 * 0.25)</formula>
    </cfRule>
  </conditionalFormatting>
  <conditionalFormatting sqref="E69:AJ69">
    <cfRule type="cellIs" dxfId="1620" priority="249" stopIfTrue="1" operator="greaterThan">
      <formula>$E$69</formula>
    </cfRule>
  </conditionalFormatting>
  <conditionalFormatting sqref="E69:AJ69">
    <cfRule type="cellIs" dxfId="1619" priority="250" stopIfTrue="1" operator="equal">
      <formula>""</formula>
    </cfRule>
  </conditionalFormatting>
  <conditionalFormatting sqref="E69:AJ69">
    <cfRule type="cellIs" dxfId="1618" priority="251" stopIfTrue="1" operator="equal">
      <formula>0</formula>
    </cfRule>
  </conditionalFormatting>
  <conditionalFormatting sqref="E69:AJ69">
    <cfRule type="cellIs" dxfId="1617" priority="252" stopIfTrue="1" operator="lessThan">
      <formula>($E$69 * 0.25)</formula>
    </cfRule>
  </conditionalFormatting>
  <conditionalFormatting sqref="E70:AJ70">
    <cfRule type="cellIs" dxfId="1616" priority="253" stopIfTrue="1" operator="greaterThan">
      <formula>$E$70</formula>
    </cfRule>
  </conditionalFormatting>
  <conditionalFormatting sqref="E70:AJ70">
    <cfRule type="cellIs" dxfId="1615" priority="254" stopIfTrue="1" operator="equal">
      <formula>""</formula>
    </cfRule>
  </conditionalFormatting>
  <conditionalFormatting sqref="E70:AJ70">
    <cfRule type="cellIs" dxfId="1614" priority="255" stopIfTrue="1" operator="equal">
      <formula>0</formula>
    </cfRule>
  </conditionalFormatting>
  <conditionalFormatting sqref="E70:AJ70">
    <cfRule type="cellIs" dxfId="1613" priority="256" stopIfTrue="1" operator="lessThan">
      <formula>($E$70 * 0.25)</formula>
    </cfRule>
  </conditionalFormatting>
  <conditionalFormatting sqref="E71:AJ71">
    <cfRule type="cellIs" dxfId="1612" priority="257" stopIfTrue="1" operator="lessThan">
      <formula>$E$71</formula>
    </cfRule>
  </conditionalFormatting>
  <conditionalFormatting sqref="E71:AJ71">
    <cfRule type="cellIs" dxfId="1611" priority="258" stopIfTrue="1" operator="greaterThan">
      <formula>0</formula>
    </cfRule>
  </conditionalFormatting>
  <conditionalFormatting sqref="E72:AJ72">
    <cfRule type="cellIs" dxfId="1610" priority="259" stopIfTrue="1" operator="lessThan">
      <formula>$E$72</formula>
    </cfRule>
  </conditionalFormatting>
  <conditionalFormatting sqref="E72:AJ72">
    <cfRule type="cellIs" dxfId="1609" priority="260" stopIfTrue="1" operator="greaterThan">
      <formula>0</formula>
    </cfRule>
  </conditionalFormatting>
  <conditionalFormatting sqref="E73:AJ73">
    <cfRule type="cellIs" dxfId="1608" priority="261" stopIfTrue="1" operator="lessThan">
      <formula>$E$73</formula>
    </cfRule>
  </conditionalFormatting>
  <conditionalFormatting sqref="E73:AJ73">
    <cfRule type="cellIs" dxfId="1607" priority="262" stopIfTrue="1" operator="greaterThan">
      <formula>0</formula>
    </cfRule>
  </conditionalFormatting>
  <conditionalFormatting sqref="E74:AJ74">
    <cfRule type="cellIs" dxfId="1606" priority="263" stopIfTrue="1" operator="lessThan">
      <formula>$E$74</formula>
    </cfRule>
  </conditionalFormatting>
  <conditionalFormatting sqref="E74:AJ74">
    <cfRule type="cellIs" dxfId="1605" priority="264" stopIfTrue="1" operator="greaterThan">
      <formula>0</formula>
    </cfRule>
  </conditionalFormatting>
  <conditionalFormatting sqref="C77:AJ77">
    <cfRule type="cellIs" dxfId="1604" priority="265" stopIfTrue="1" operator="equal">
      <formula>$D$79</formula>
    </cfRule>
  </conditionalFormatting>
  <conditionalFormatting sqref="C77:AJ77">
    <cfRule type="cellIs" dxfId="1603" priority="266" stopIfTrue="1" operator="equal">
      <formula>$D$80</formula>
    </cfRule>
  </conditionalFormatting>
  <conditionalFormatting sqref="C77:AJ77">
    <cfRule type="cellIs" dxfId="1602" priority="267" stopIfTrue="1" operator="equal">
      <formula>$D$81</formula>
    </cfRule>
  </conditionalFormatting>
  <hyperlinks>
    <hyperlink ref="O3" r:id="rId1" xr:uid="{5250B6C4-4D7C-492E-8646-E4935EAEE0F5}"/>
    <hyperlink ref="E3" r:id="rId2" display="Need Help using this ScoreCard?  Check out this training video." xr:uid="{CCFAA78D-653A-49CE-894D-B88CDFC34F7A}"/>
    <hyperlink ref="D3" r:id="rId3" display="Need Help using this ScoreCard?  Check out this training video." xr:uid="{F89FE2B8-CC9B-412C-B442-B891986D081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5A2A-4F6C-44C8-BCE1-D65B1D2209B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2135" priority="1" stopIfTrue="1" operator="greaterThan">
      <formula>$E$7</formula>
    </cfRule>
    <cfRule type="cellIs" dxfId="2134" priority="2" stopIfTrue="1" operator="equal">
      <formula>""</formula>
    </cfRule>
    <cfRule type="cellIs" dxfId="2133" priority="3" stopIfTrue="1" operator="equal">
      <formula>0</formula>
    </cfRule>
    <cfRule type="cellIs" dxfId="2132" priority="4" stopIfTrue="1" operator="lessThan">
      <formula>($E$7 * 0.25)</formula>
    </cfRule>
  </conditionalFormatting>
  <conditionalFormatting sqref="E8:AJ8">
    <cfRule type="cellIs" dxfId="2131" priority="5" stopIfTrue="1" operator="greaterThan">
      <formula>$E$8</formula>
    </cfRule>
    <cfRule type="cellIs" dxfId="2130" priority="6" stopIfTrue="1" operator="equal">
      <formula>""</formula>
    </cfRule>
    <cfRule type="cellIs" dxfId="2129" priority="7" stopIfTrue="1" operator="equal">
      <formula>0</formula>
    </cfRule>
    <cfRule type="cellIs" dxfId="2128" priority="8" stopIfTrue="1" operator="lessThan">
      <formula>($E$8 * 0.25)</formula>
    </cfRule>
  </conditionalFormatting>
  <conditionalFormatting sqref="E9:AJ9">
    <cfRule type="cellIs" dxfId="2127" priority="9" stopIfTrue="1" operator="greaterThan">
      <formula>$E$9</formula>
    </cfRule>
    <cfRule type="cellIs" dxfId="2126" priority="10" stopIfTrue="1" operator="equal">
      <formula>""</formula>
    </cfRule>
    <cfRule type="cellIs" dxfId="2125" priority="11" stopIfTrue="1" operator="equal">
      <formula>0</formula>
    </cfRule>
    <cfRule type="cellIs" dxfId="2124" priority="12" stopIfTrue="1" operator="lessThan">
      <formula>($E$9 * 0.25)</formula>
    </cfRule>
  </conditionalFormatting>
  <conditionalFormatting sqref="E10:AJ10">
    <cfRule type="cellIs" dxfId="2123" priority="13" stopIfTrue="1" operator="greaterThan">
      <formula>$E$10</formula>
    </cfRule>
    <cfRule type="cellIs" dxfId="2122" priority="14" stopIfTrue="1" operator="equal">
      <formula>""</formula>
    </cfRule>
    <cfRule type="cellIs" dxfId="2121" priority="15" stopIfTrue="1" operator="equal">
      <formula>0</formula>
    </cfRule>
    <cfRule type="cellIs" dxfId="2120" priority="16" stopIfTrue="1" operator="lessThan">
      <formula>($E$10 * 0.25)</formula>
    </cfRule>
  </conditionalFormatting>
  <conditionalFormatting sqref="E11:AJ11">
    <cfRule type="cellIs" dxfId="2119" priority="17" stopIfTrue="1" operator="greaterThan">
      <formula>$E$11</formula>
    </cfRule>
    <cfRule type="cellIs" dxfId="2118" priority="18" stopIfTrue="1" operator="equal">
      <formula>""</formula>
    </cfRule>
    <cfRule type="cellIs" dxfId="2117" priority="19" stopIfTrue="1" operator="equal">
      <formula>0</formula>
    </cfRule>
    <cfRule type="cellIs" dxfId="2116" priority="20" stopIfTrue="1" operator="lessThan">
      <formula>($E$11 * 0.25)</formula>
    </cfRule>
  </conditionalFormatting>
  <conditionalFormatting sqref="E12:AJ12">
    <cfRule type="cellIs" dxfId="2115" priority="21" stopIfTrue="1" operator="greaterThan">
      <formula>$E$12</formula>
    </cfRule>
    <cfRule type="cellIs" dxfId="2114" priority="22" stopIfTrue="1" operator="equal">
      <formula>""</formula>
    </cfRule>
    <cfRule type="cellIs" dxfId="2113" priority="23" stopIfTrue="1" operator="equal">
      <formula>0</formula>
    </cfRule>
    <cfRule type="cellIs" dxfId="2112" priority="24" stopIfTrue="1" operator="lessThan">
      <formula>($E$12 * 0.25)</formula>
    </cfRule>
  </conditionalFormatting>
  <conditionalFormatting sqref="E13:AJ13">
    <cfRule type="cellIs" dxfId="2111" priority="25" stopIfTrue="1" operator="greaterThan">
      <formula>$E$13</formula>
    </cfRule>
    <cfRule type="cellIs" dxfId="2110" priority="26" stopIfTrue="1" operator="equal">
      <formula>""</formula>
    </cfRule>
    <cfRule type="cellIs" dxfId="2109" priority="27" stopIfTrue="1" operator="equal">
      <formula>0</formula>
    </cfRule>
    <cfRule type="cellIs" dxfId="2108" priority="28" stopIfTrue="1" operator="lessThan">
      <formula>($E$13 * 0.25)</formula>
    </cfRule>
  </conditionalFormatting>
  <conditionalFormatting sqref="E14:AJ14">
    <cfRule type="cellIs" dxfId="2107" priority="29" stopIfTrue="1" operator="greaterThan">
      <formula>$E$14</formula>
    </cfRule>
    <cfRule type="cellIs" dxfId="2106" priority="30" stopIfTrue="1" operator="equal">
      <formula>""</formula>
    </cfRule>
    <cfRule type="cellIs" dxfId="2105" priority="31" stopIfTrue="1" operator="equal">
      <formula>0</formula>
    </cfRule>
    <cfRule type="cellIs" dxfId="2104" priority="32" stopIfTrue="1" operator="lessThan">
      <formula>($E$14 * 0.25)</formula>
    </cfRule>
  </conditionalFormatting>
  <conditionalFormatting sqref="E15:AJ15">
    <cfRule type="cellIs" dxfId="2103" priority="33" stopIfTrue="1" operator="greaterThan">
      <formula>$E$15</formula>
    </cfRule>
    <cfRule type="cellIs" dxfId="2102" priority="34" stopIfTrue="1" operator="equal">
      <formula>""</formula>
    </cfRule>
    <cfRule type="cellIs" dxfId="2101" priority="35" stopIfTrue="1" operator="equal">
      <formula>0</formula>
    </cfRule>
    <cfRule type="cellIs" dxfId="2100" priority="36" stopIfTrue="1" operator="lessThan">
      <formula>($E$15 * 0.25)</formula>
    </cfRule>
  </conditionalFormatting>
  <conditionalFormatting sqref="E16:AJ16">
    <cfRule type="cellIs" dxfId="2099" priority="37" stopIfTrue="1" operator="greaterThan">
      <formula>$E$16</formula>
    </cfRule>
    <cfRule type="cellIs" dxfId="2098" priority="38" stopIfTrue="1" operator="equal">
      <formula>""</formula>
    </cfRule>
    <cfRule type="cellIs" dxfId="2097" priority="39" stopIfTrue="1" operator="equal">
      <formula>0</formula>
    </cfRule>
    <cfRule type="cellIs" dxfId="2096" priority="40" stopIfTrue="1" operator="lessThan">
      <formula>($E$16 * 0.25)</formula>
    </cfRule>
  </conditionalFormatting>
  <conditionalFormatting sqref="E17:AJ17">
    <cfRule type="cellIs" dxfId="2095" priority="41" stopIfTrue="1" operator="greaterThan">
      <formula>$E$17</formula>
    </cfRule>
    <cfRule type="cellIs" dxfId="2094" priority="42" stopIfTrue="1" operator="equal">
      <formula>""</formula>
    </cfRule>
    <cfRule type="cellIs" dxfId="2093" priority="43" stopIfTrue="1" operator="equal">
      <formula>0</formula>
    </cfRule>
    <cfRule type="cellIs" dxfId="2092" priority="44" stopIfTrue="1" operator="lessThan">
      <formula>($E$17 * 0.25)</formula>
    </cfRule>
  </conditionalFormatting>
  <conditionalFormatting sqref="E18:AJ18">
    <cfRule type="cellIs" dxfId="2091" priority="45" stopIfTrue="1" operator="greaterThan">
      <formula>$E$18</formula>
    </cfRule>
    <cfRule type="cellIs" dxfId="2090" priority="46" stopIfTrue="1" operator="equal">
      <formula>""</formula>
    </cfRule>
    <cfRule type="cellIs" dxfId="2089" priority="47" stopIfTrue="1" operator="equal">
      <formula>0</formula>
    </cfRule>
    <cfRule type="cellIs" dxfId="2088" priority="48" stopIfTrue="1" operator="lessThan">
      <formula>($E$18 * 0.25)</formula>
    </cfRule>
  </conditionalFormatting>
  <conditionalFormatting sqref="E19:AJ19">
    <cfRule type="cellIs" dxfId="2087" priority="49" stopIfTrue="1" operator="greaterThan">
      <formula>$E$19</formula>
    </cfRule>
    <cfRule type="cellIs" dxfId="2086" priority="50" stopIfTrue="1" operator="equal">
      <formula>""</formula>
    </cfRule>
    <cfRule type="cellIs" dxfId="2085" priority="51" stopIfTrue="1" operator="equal">
      <formula>0</formula>
    </cfRule>
    <cfRule type="cellIs" dxfId="2084" priority="52" stopIfTrue="1" operator="lessThan">
      <formula>($E$19 * 0.25)</formula>
    </cfRule>
  </conditionalFormatting>
  <conditionalFormatting sqref="E20:AJ20">
    <cfRule type="cellIs" dxfId="2083" priority="53" stopIfTrue="1" operator="greaterThan">
      <formula>$E$20</formula>
    </cfRule>
    <cfRule type="cellIs" dxfId="2082" priority="54" stopIfTrue="1" operator="equal">
      <formula>""</formula>
    </cfRule>
    <cfRule type="cellIs" dxfId="2081" priority="55" stopIfTrue="1" operator="equal">
      <formula>0</formula>
    </cfRule>
    <cfRule type="cellIs" dxfId="2080" priority="56" stopIfTrue="1" operator="lessThan">
      <formula>($E$20 * 0.25)</formula>
    </cfRule>
  </conditionalFormatting>
  <conditionalFormatting sqref="E21:AJ21">
    <cfRule type="cellIs" dxfId="2079" priority="57" stopIfTrue="1" operator="greaterThan">
      <formula>$E$21</formula>
    </cfRule>
    <cfRule type="cellIs" dxfId="2078" priority="58" stopIfTrue="1" operator="equal">
      <formula>""</formula>
    </cfRule>
    <cfRule type="cellIs" dxfId="2077" priority="59" stopIfTrue="1" operator="equal">
      <formula>0</formula>
    </cfRule>
    <cfRule type="cellIs" dxfId="2076" priority="60" stopIfTrue="1" operator="lessThan">
      <formula>($E$21 * 0.25)</formula>
    </cfRule>
  </conditionalFormatting>
  <conditionalFormatting sqref="E22:AJ22">
    <cfRule type="cellIs" dxfId="2075" priority="61" stopIfTrue="1" operator="greaterThan">
      <formula>$E$22</formula>
    </cfRule>
    <cfRule type="cellIs" dxfId="2074" priority="62" stopIfTrue="1" operator="equal">
      <formula>""</formula>
    </cfRule>
    <cfRule type="cellIs" dxfId="2073" priority="63" stopIfTrue="1" operator="equal">
      <formula>0</formula>
    </cfRule>
    <cfRule type="cellIs" dxfId="2072" priority="64" stopIfTrue="1" operator="lessThan">
      <formula>($E$22 * 0.25)</formula>
    </cfRule>
  </conditionalFormatting>
  <conditionalFormatting sqref="E23:AJ23">
    <cfRule type="cellIs" dxfId="2071" priority="65" stopIfTrue="1" operator="greaterThan">
      <formula>$E$23</formula>
    </cfRule>
    <cfRule type="cellIs" dxfId="2070" priority="66" stopIfTrue="1" operator="equal">
      <formula>""</formula>
    </cfRule>
    <cfRule type="cellIs" dxfId="2069" priority="67" stopIfTrue="1" operator="equal">
      <formula>0</formula>
    </cfRule>
    <cfRule type="cellIs" dxfId="2068" priority="68" stopIfTrue="1" operator="lessThan">
      <formula>($E$23 * 0.25)</formula>
    </cfRule>
  </conditionalFormatting>
  <conditionalFormatting sqref="E24:AJ24">
    <cfRule type="cellIs" dxfId="2067" priority="69" stopIfTrue="1" operator="greaterThan">
      <formula>$E$24</formula>
    </cfRule>
    <cfRule type="cellIs" dxfId="2066" priority="70" stopIfTrue="1" operator="equal">
      <formula>""</formula>
    </cfRule>
    <cfRule type="cellIs" dxfId="2065" priority="71" stopIfTrue="1" operator="equal">
      <formula>0</formula>
    </cfRule>
    <cfRule type="cellIs" dxfId="2064" priority="72" stopIfTrue="1" operator="lessThan">
      <formula>($E$24 * 0.25)</formula>
    </cfRule>
  </conditionalFormatting>
  <conditionalFormatting sqref="E25:AJ25">
    <cfRule type="cellIs" dxfId="2063" priority="73" stopIfTrue="1" operator="greaterThan">
      <formula>$E$25</formula>
    </cfRule>
    <cfRule type="cellIs" dxfId="2062" priority="74" stopIfTrue="1" operator="equal">
      <formula>""</formula>
    </cfRule>
    <cfRule type="cellIs" dxfId="2061" priority="75" stopIfTrue="1" operator="equal">
      <formula>0</formula>
    </cfRule>
    <cfRule type="cellIs" dxfId="2060" priority="76" stopIfTrue="1" operator="lessThan">
      <formula>($E$25 * 0.25)</formula>
    </cfRule>
  </conditionalFormatting>
  <conditionalFormatting sqref="E26:AJ26">
    <cfRule type="cellIs" dxfId="2059" priority="77" stopIfTrue="1" operator="greaterThan">
      <formula>$E$26</formula>
    </cfRule>
    <cfRule type="cellIs" dxfId="2058" priority="78" stopIfTrue="1" operator="equal">
      <formula>""</formula>
    </cfRule>
    <cfRule type="cellIs" dxfId="2057" priority="79" stopIfTrue="1" operator="equal">
      <formula>0</formula>
    </cfRule>
    <cfRule type="cellIs" dxfId="2056" priority="80" stopIfTrue="1" operator="lessThan">
      <formula>($E$26 * 0.25)</formula>
    </cfRule>
  </conditionalFormatting>
  <conditionalFormatting sqref="E27:AJ27">
    <cfRule type="cellIs" dxfId="2055" priority="81" stopIfTrue="1" operator="greaterThan">
      <formula>$E$27</formula>
    </cfRule>
  </conditionalFormatting>
  <conditionalFormatting sqref="E27:AJ27">
    <cfRule type="cellIs" dxfId="2054" priority="82" stopIfTrue="1" operator="equal">
      <formula>""</formula>
    </cfRule>
  </conditionalFormatting>
  <conditionalFormatting sqref="E27:AJ27">
    <cfRule type="cellIs" dxfId="2053" priority="83" stopIfTrue="1" operator="equal">
      <formula>0</formula>
    </cfRule>
  </conditionalFormatting>
  <conditionalFormatting sqref="E27:AJ27">
    <cfRule type="cellIs" dxfId="2052" priority="84" stopIfTrue="1" operator="lessThan">
      <formula>($E$27 * 0.25)</formula>
    </cfRule>
  </conditionalFormatting>
  <conditionalFormatting sqref="E28:AJ28">
    <cfRule type="cellIs" dxfId="2051" priority="85" stopIfTrue="1" operator="greaterThan">
      <formula>$E$28</formula>
    </cfRule>
  </conditionalFormatting>
  <conditionalFormatting sqref="E28:AJ28">
    <cfRule type="cellIs" dxfId="2050" priority="86" stopIfTrue="1" operator="equal">
      <formula>""</formula>
    </cfRule>
  </conditionalFormatting>
  <conditionalFormatting sqref="E28:AJ28">
    <cfRule type="cellIs" dxfId="2049" priority="87" stopIfTrue="1" operator="equal">
      <formula>0</formula>
    </cfRule>
  </conditionalFormatting>
  <conditionalFormatting sqref="E28:AJ28">
    <cfRule type="cellIs" dxfId="2048" priority="88" stopIfTrue="1" operator="lessThan">
      <formula>($E$28 * 0.25)</formula>
    </cfRule>
  </conditionalFormatting>
  <conditionalFormatting sqref="E29:AJ29">
    <cfRule type="cellIs" dxfId="2047" priority="89" stopIfTrue="1" operator="greaterThan">
      <formula>$E$29</formula>
    </cfRule>
  </conditionalFormatting>
  <conditionalFormatting sqref="E29:AJ29">
    <cfRule type="cellIs" dxfId="2046" priority="90" stopIfTrue="1" operator="equal">
      <formula>""</formula>
    </cfRule>
  </conditionalFormatting>
  <conditionalFormatting sqref="E29:AJ29">
    <cfRule type="cellIs" dxfId="2045" priority="91" stopIfTrue="1" operator="equal">
      <formula>0</formula>
    </cfRule>
  </conditionalFormatting>
  <conditionalFormatting sqref="E29:AJ29">
    <cfRule type="cellIs" dxfId="2044" priority="92" stopIfTrue="1" operator="lessThan">
      <formula>($E$29 * 0.25)</formula>
    </cfRule>
  </conditionalFormatting>
  <conditionalFormatting sqref="E30:AJ30">
    <cfRule type="cellIs" dxfId="2043" priority="93" stopIfTrue="1" operator="greaterThan">
      <formula>$E$30</formula>
    </cfRule>
  </conditionalFormatting>
  <conditionalFormatting sqref="E30:AJ30">
    <cfRule type="cellIs" dxfId="2042" priority="94" stopIfTrue="1" operator="equal">
      <formula>""</formula>
    </cfRule>
  </conditionalFormatting>
  <conditionalFormatting sqref="E30:AJ30">
    <cfRule type="cellIs" dxfId="2041" priority="95" stopIfTrue="1" operator="equal">
      <formula>0</formula>
    </cfRule>
  </conditionalFormatting>
  <conditionalFormatting sqref="E30:AJ30">
    <cfRule type="cellIs" dxfId="2040" priority="96" stopIfTrue="1" operator="lessThan">
      <formula>($E$30 * 0.25)</formula>
    </cfRule>
  </conditionalFormatting>
  <conditionalFormatting sqref="E31:AJ31">
    <cfRule type="cellIs" dxfId="2039" priority="97" stopIfTrue="1" operator="greaterThan">
      <formula>$E$31</formula>
    </cfRule>
  </conditionalFormatting>
  <conditionalFormatting sqref="E31:AJ31">
    <cfRule type="cellIs" dxfId="2038" priority="98" stopIfTrue="1" operator="equal">
      <formula>""</formula>
    </cfRule>
  </conditionalFormatting>
  <conditionalFormatting sqref="E31:AJ31">
    <cfRule type="cellIs" dxfId="2037" priority="99" stopIfTrue="1" operator="equal">
      <formula>0</formula>
    </cfRule>
  </conditionalFormatting>
  <conditionalFormatting sqref="E31:AJ31">
    <cfRule type="cellIs" dxfId="2036" priority="100" stopIfTrue="1" operator="lessThan">
      <formula>($E$31 * 0.25)</formula>
    </cfRule>
  </conditionalFormatting>
  <conditionalFormatting sqref="E32:AJ32">
    <cfRule type="cellIs" dxfId="2035" priority="101" stopIfTrue="1" operator="greaterThan">
      <formula>$E$32</formula>
    </cfRule>
  </conditionalFormatting>
  <conditionalFormatting sqref="E32:AJ32">
    <cfRule type="cellIs" dxfId="2034" priority="102" stopIfTrue="1" operator="equal">
      <formula>""</formula>
    </cfRule>
  </conditionalFormatting>
  <conditionalFormatting sqref="E32:AJ32">
    <cfRule type="cellIs" dxfId="2033" priority="103" stopIfTrue="1" operator="equal">
      <formula>0</formula>
    </cfRule>
  </conditionalFormatting>
  <conditionalFormatting sqref="E32:AJ32">
    <cfRule type="cellIs" dxfId="2032" priority="104" stopIfTrue="1" operator="lessThan">
      <formula>($E$32 * 0.25)</formula>
    </cfRule>
  </conditionalFormatting>
  <conditionalFormatting sqref="E33:AJ33">
    <cfRule type="cellIs" dxfId="2031" priority="105" stopIfTrue="1" operator="greaterThan">
      <formula>$E$33</formula>
    </cfRule>
  </conditionalFormatting>
  <conditionalFormatting sqref="E33:AJ33">
    <cfRule type="cellIs" dxfId="2030" priority="106" stopIfTrue="1" operator="equal">
      <formula>""</formula>
    </cfRule>
  </conditionalFormatting>
  <conditionalFormatting sqref="E33:AJ33">
    <cfRule type="cellIs" dxfId="2029" priority="107" stopIfTrue="1" operator="equal">
      <formula>0</formula>
    </cfRule>
  </conditionalFormatting>
  <conditionalFormatting sqref="E33:AJ33">
    <cfRule type="cellIs" dxfId="2028" priority="108" stopIfTrue="1" operator="lessThan">
      <formula>($E$33 * 0.25)</formula>
    </cfRule>
  </conditionalFormatting>
  <conditionalFormatting sqref="E34:AJ34">
    <cfRule type="cellIs" dxfId="2027" priority="109" stopIfTrue="1" operator="greaterThan">
      <formula>$E$34</formula>
    </cfRule>
  </conditionalFormatting>
  <conditionalFormatting sqref="E34:AJ34">
    <cfRule type="cellIs" dxfId="2026" priority="110" stopIfTrue="1" operator="equal">
      <formula>""</formula>
    </cfRule>
  </conditionalFormatting>
  <conditionalFormatting sqref="E34:AJ34">
    <cfRule type="cellIs" dxfId="2025" priority="111" stopIfTrue="1" operator="equal">
      <formula>0</formula>
    </cfRule>
  </conditionalFormatting>
  <conditionalFormatting sqref="E34:AJ34">
    <cfRule type="cellIs" dxfId="2024" priority="112" stopIfTrue="1" operator="lessThan">
      <formula>($E$34 * 0.25)</formula>
    </cfRule>
  </conditionalFormatting>
  <conditionalFormatting sqref="E35:AJ35">
    <cfRule type="cellIs" dxfId="2023" priority="113" stopIfTrue="1" operator="greaterThan">
      <formula>$E$35</formula>
    </cfRule>
  </conditionalFormatting>
  <conditionalFormatting sqref="E35:AJ35">
    <cfRule type="cellIs" dxfId="2022" priority="114" stopIfTrue="1" operator="equal">
      <formula>""</formula>
    </cfRule>
  </conditionalFormatting>
  <conditionalFormatting sqref="E35:AJ35">
    <cfRule type="cellIs" dxfId="2021" priority="115" stopIfTrue="1" operator="equal">
      <formula>0</formula>
    </cfRule>
  </conditionalFormatting>
  <conditionalFormatting sqref="E35:AJ35">
    <cfRule type="cellIs" dxfId="2020" priority="116" stopIfTrue="1" operator="lessThan">
      <formula>($E$35 * 0.25)</formula>
    </cfRule>
  </conditionalFormatting>
  <conditionalFormatting sqref="E36:AJ36">
    <cfRule type="cellIs" dxfId="2019" priority="117" stopIfTrue="1" operator="greaterThan">
      <formula>$E$36</formula>
    </cfRule>
  </conditionalFormatting>
  <conditionalFormatting sqref="E36:AJ36">
    <cfRule type="cellIs" dxfId="2018" priority="118" stopIfTrue="1" operator="equal">
      <formula>""</formula>
    </cfRule>
  </conditionalFormatting>
  <conditionalFormatting sqref="E36:AJ36">
    <cfRule type="cellIs" dxfId="2017" priority="119" stopIfTrue="1" operator="equal">
      <formula>0</formula>
    </cfRule>
  </conditionalFormatting>
  <conditionalFormatting sqref="E36:AJ36">
    <cfRule type="cellIs" dxfId="2016" priority="120" stopIfTrue="1" operator="lessThan">
      <formula>($E$36 * 0.25)</formula>
    </cfRule>
  </conditionalFormatting>
  <conditionalFormatting sqref="E37:AJ37">
    <cfRule type="cellIs" dxfId="2015" priority="121" stopIfTrue="1" operator="greaterThan">
      <formula>$E$37</formula>
    </cfRule>
  </conditionalFormatting>
  <conditionalFormatting sqref="E37:AJ37">
    <cfRule type="cellIs" dxfId="2014" priority="122" stopIfTrue="1" operator="equal">
      <formula>""</formula>
    </cfRule>
  </conditionalFormatting>
  <conditionalFormatting sqref="E37:AJ37">
    <cfRule type="cellIs" dxfId="2013" priority="123" stopIfTrue="1" operator="equal">
      <formula>0</formula>
    </cfRule>
  </conditionalFormatting>
  <conditionalFormatting sqref="E37:AJ37">
    <cfRule type="cellIs" dxfId="2012" priority="124" stopIfTrue="1" operator="lessThan">
      <formula>($E$37 * 0.25)</formula>
    </cfRule>
  </conditionalFormatting>
  <conditionalFormatting sqref="E38:AJ38">
    <cfRule type="cellIs" dxfId="2011" priority="125" stopIfTrue="1" operator="greaterThan">
      <formula>$E$38</formula>
    </cfRule>
  </conditionalFormatting>
  <conditionalFormatting sqref="E38:AJ38">
    <cfRule type="cellIs" dxfId="2010" priority="126" stopIfTrue="1" operator="equal">
      <formula>""</formula>
    </cfRule>
  </conditionalFormatting>
  <conditionalFormatting sqref="E38:AJ38">
    <cfRule type="cellIs" dxfId="2009" priority="127" stopIfTrue="1" operator="equal">
      <formula>0</formula>
    </cfRule>
  </conditionalFormatting>
  <conditionalFormatting sqref="E38:AJ38">
    <cfRule type="cellIs" dxfId="2008" priority="128" stopIfTrue="1" operator="lessThan">
      <formula>($E$38 * 0.25)</formula>
    </cfRule>
  </conditionalFormatting>
  <conditionalFormatting sqref="E39:AJ39">
    <cfRule type="cellIs" dxfId="2007" priority="129" stopIfTrue="1" operator="greaterThan">
      <formula>$E$39</formula>
    </cfRule>
  </conditionalFormatting>
  <conditionalFormatting sqref="E39:AJ39">
    <cfRule type="cellIs" dxfId="2006" priority="130" stopIfTrue="1" operator="equal">
      <formula>""</formula>
    </cfRule>
  </conditionalFormatting>
  <conditionalFormatting sqref="E39:AJ39">
    <cfRule type="cellIs" dxfId="2005" priority="131" stopIfTrue="1" operator="equal">
      <formula>0</formula>
    </cfRule>
  </conditionalFormatting>
  <conditionalFormatting sqref="E39:AJ39">
    <cfRule type="cellIs" dxfId="2004" priority="132" stopIfTrue="1" operator="lessThan">
      <formula>($E$39 * 0.25)</formula>
    </cfRule>
  </conditionalFormatting>
  <conditionalFormatting sqref="E40:AJ40">
    <cfRule type="cellIs" dxfId="2003" priority="133" stopIfTrue="1" operator="greaterThan">
      <formula>$E$40</formula>
    </cfRule>
  </conditionalFormatting>
  <conditionalFormatting sqref="E40:AJ40">
    <cfRule type="cellIs" dxfId="2002" priority="134" stopIfTrue="1" operator="equal">
      <formula>""</formula>
    </cfRule>
  </conditionalFormatting>
  <conditionalFormatting sqref="E40:AJ40">
    <cfRule type="cellIs" dxfId="2001" priority="135" stopIfTrue="1" operator="equal">
      <formula>0</formula>
    </cfRule>
  </conditionalFormatting>
  <conditionalFormatting sqref="E40:AJ40">
    <cfRule type="cellIs" dxfId="2000" priority="136" stopIfTrue="1" operator="lessThan">
      <formula>($E$40 * 0.25)</formula>
    </cfRule>
  </conditionalFormatting>
  <conditionalFormatting sqref="E41:AJ41">
    <cfRule type="cellIs" dxfId="1999" priority="137" stopIfTrue="1" operator="greaterThan">
      <formula>$E$41</formula>
    </cfRule>
  </conditionalFormatting>
  <conditionalFormatting sqref="E41:AJ41">
    <cfRule type="cellIs" dxfId="1998" priority="138" stopIfTrue="1" operator="equal">
      <formula>""</formula>
    </cfRule>
  </conditionalFormatting>
  <conditionalFormatting sqref="E41:AJ41">
    <cfRule type="cellIs" dxfId="1997" priority="139" stopIfTrue="1" operator="equal">
      <formula>0</formula>
    </cfRule>
  </conditionalFormatting>
  <conditionalFormatting sqref="E41:AJ41">
    <cfRule type="cellIs" dxfId="1996" priority="140" stopIfTrue="1" operator="lessThan">
      <formula>($E$41 * 0.25)</formula>
    </cfRule>
  </conditionalFormatting>
  <conditionalFormatting sqref="E42:AJ42">
    <cfRule type="cellIs" dxfId="1995" priority="141" stopIfTrue="1" operator="greaterThan">
      <formula>$E$42</formula>
    </cfRule>
  </conditionalFormatting>
  <conditionalFormatting sqref="E42:AJ42">
    <cfRule type="cellIs" dxfId="1994" priority="142" stopIfTrue="1" operator="equal">
      <formula>""</formula>
    </cfRule>
  </conditionalFormatting>
  <conditionalFormatting sqref="E42:AJ42">
    <cfRule type="cellIs" dxfId="1993" priority="143" stopIfTrue="1" operator="equal">
      <formula>0</formula>
    </cfRule>
  </conditionalFormatting>
  <conditionalFormatting sqref="E42:AJ42">
    <cfRule type="cellIs" dxfId="1992" priority="144" stopIfTrue="1" operator="lessThan">
      <formula>($E$42 * 0.25)</formula>
    </cfRule>
  </conditionalFormatting>
  <conditionalFormatting sqref="E43:AJ43">
    <cfRule type="cellIs" dxfId="1991" priority="145" stopIfTrue="1" operator="greaterThan">
      <formula>$E$43</formula>
    </cfRule>
  </conditionalFormatting>
  <conditionalFormatting sqref="E43:AJ43">
    <cfRule type="cellIs" dxfId="1990" priority="146" stopIfTrue="1" operator="equal">
      <formula>""</formula>
    </cfRule>
  </conditionalFormatting>
  <conditionalFormatting sqref="E43:AJ43">
    <cfRule type="cellIs" dxfId="1989" priority="147" stopIfTrue="1" operator="equal">
      <formula>0</formula>
    </cfRule>
  </conditionalFormatting>
  <conditionalFormatting sqref="E43:AJ43">
    <cfRule type="cellIs" dxfId="1988" priority="148" stopIfTrue="1" operator="lessThan">
      <formula>($E$43 * 0.25)</formula>
    </cfRule>
  </conditionalFormatting>
  <conditionalFormatting sqref="E44:AJ44">
    <cfRule type="cellIs" dxfId="1987" priority="149" stopIfTrue="1" operator="greaterThan">
      <formula>$E$44</formula>
    </cfRule>
  </conditionalFormatting>
  <conditionalFormatting sqref="E44:AJ44">
    <cfRule type="cellIs" dxfId="1986" priority="150" stopIfTrue="1" operator="equal">
      <formula>""</formula>
    </cfRule>
  </conditionalFormatting>
  <conditionalFormatting sqref="E44:AJ44">
    <cfRule type="cellIs" dxfId="1985" priority="151" stopIfTrue="1" operator="equal">
      <formula>0</formula>
    </cfRule>
  </conditionalFormatting>
  <conditionalFormatting sqref="E44:AJ44">
    <cfRule type="cellIs" dxfId="1984" priority="152" stopIfTrue="1" operator="lessThan">
      <formula>($E$44 * 0.25)</formula>
    </cfRule>
  </conditionalFormatting>
  <conditionalFormatting sqref="E45:AJ45">
    <cfRule type="cellIs" dxfId="1983" priority="153" stopIfTrue="1" operator="greaterThan">
      <formula>$E$45</formula>
    </cfRule>
  </conditionalFormatting>
  <conditionalFormatting sqref="E45:AJ45">
    <cfRule type="cellIs" dxfId="1982" priority="154" stopIfTrue="1" operator="equal">
      <formula>""</formula>
    </cfRule>
  </conditionalFormatting>
  <conditionalFormatting sqref="E45:AJ45">
    <cfRule type="cellIs" dxfId="1981" priority="155" stopIfTrue="1" operator="equal">
      <formula>0</formula>
    </cfRule>
  </conditionalFormatting>
  <conditionalFormatting sqref="E45:AJ45">
    <cfRule type="cellIs" dxfId="1980" priority="156" stopIfTrue="1" operator="lessThan">
      <formula>($E$45 * 0.25)</formula>
    </cfRule>
  </conditionalFormatting>
  <conditionalFormatting sqref="E46:AJ46">
    <cfRule type="cellIs" dxfId="1979" priority="157" stopIfTrue="1" operator="greaterThan">
      <formula>$E$46</formula>
    </cfRule>
  </conditionalFormatting>
  <conditionalFormatting sqref="E46:AJ46">
    <cfRule type="cellIs" dxfId="1978" priority="158" stopIfTrue="1" operator="equal">
      <formula>""</formula>
    </cfRule>
  </conditionalFormatting>
  <conditionalFormatting sqref="E46:AJ46">
    <cfRule type="cellIs" dxfId="1977" priority="159" stopIfTrue="1" operator="equal">
      <formula>0</formula>
    </cfRule>
  </conditionalFormatting>
  <conditionalFormatting sqref="E46:AJ46">
    <cfRule type="cellIs" dxfId="1976" priority="160" stopIfTrue="1" operator="lessThan">
      <formula>($E$46 * 0.25)</formula>
    </cfRule>
  </conditionalFormatting>
  <conditionalFormatting sqref="E47:AJ47">
    <cfRule type="cellIs" dxfId="1975" priority="161" stopIfTrue="1" operator="greaterThan">
      <formula>$E$47</formula>
    </cfRule>
  </conditionalFormatting>
  <conditionalFormatting sqref="E47:AJ47">
    <cfRule type="cellIs" dxfId="1974" priority="162" stopIfTrue="1" operator="equal">
      <formula>""</formula>
    </cfRule>
  </conditionalFormatting>
  <conditionalFormatting sqref="E47:AJ47">
    <cfRule type="cellIs" dxfId="1973" priority="163" stopIfTrue="1" operator="equal">
      <formula>0</formula>
    </cfRule>
  </conditionalFormatting>
  <conditionalFormatting sqref="E47:AJ47">
    <cfRule type="cellIs" dxfId="1972" priority="164" stopIfTrue="1" operator="lessThan">
      <formula>($E$47 * 0.25)</formula>
    </cfRule>
  </conditionalFormatting>
  <conditionalFormatting sqref="E48:AJ48">
    <cfRule type="cellIs" dxfId="1971" priority="165" stopIfTrue="1" operator="greaterThan">
      <formula>$E$48</formula>
    </cfRule>
  </conditionalFormatting>
  <conditionalFormatting sqref="E48:AJ48">
    <cfRule type="cellIs" dxfId="1970" priority="166" stopIfTrue="1" operator="equal">
      <formula>""</formula>
    </cfRule>
  </conditionalFormatting>
  <conditionalFormatting sqref="E48:AJ48">
    <cfRule type="cellIs" dxfId="1969" priority="167" stopIfTrue="1" operator="equal">
      <formula>0</formula>
    </cfRule>
  </conditionalFormatting>
  <conditionalFormatting sqref="E48:AJ48">
    <cfRule type="cellIs" dxfId="1968" priority="168" stopIfTrue="1" operator="lessThan">
      <formula>($E$48 * 0.25)</formula>
    </cfRule>
  </conditionalFormatting>
  <conditionalFormatting sqref="E49:AJ49">
    <cfRule type="cellIs" dxfId="1967" priority="169" stopIfTrue="1" operator="greaterThan">
      <formula>$E$49</formula>
    </cfRule>
  </conditionalFormatting>
  <conditionalFormatting sqref="E49:AJ49">
    <cfRule type="cellIs" dxfId="1966" priority="170" stopIfTrue="1" operator="equal">
      <formula>""</formula>
    </cfRule>
  </conditionalFormatting>
  <conditionalFormatting sqref="E49:AJ49">
    <cfRule type="cellIs" dxfId="1965" priority="171" stopIfTrue="1" operator="equal">
      <formula>0</formula>
    </cfRule>
  </conditionalFormatting>
  <conditionalFormatting sqref="E49:AJ49">
    <cfRule type="cellIs" dxfId="1964" priority="172" stopIfTrue="1" operator="lessThan">
      <formula>($E$49 * 0.25)</formula>
    </cfRule>
  </conditionalFormatting>
  <conditionalFormatting sqref="E50:AJ50">
    <cfRule type="cellIs" dxfId="1963" priority="173" stopIfTrue="1" operator="greaterThan">
      <formula>$E$50</formula>
    </cfRule>
  </conditionalFormatting>
  <conditionalFormatting sqref="E50:AJ50">
    <cfRule type="cellIs" dxfId="1962" priority="174" stopIfTrue="1" operator="equal">
      <formula>""</formula>
    </cfRule>
  </conditionalFormatting>
  <conditionalFormatting sqref="E50:AJ50">
    <cfRule type="cellIs" dxfId="1961" priority="175" stopIfTrue="1" operator="equal">
      <formula>0</formula>
    </cfRule>
  </conditionalFormatting>
  <conditionalFormatting sqref="E50:AJ50">
    <cfRule type="cellIs" dxfId="1960" priority="176" stopIfTrue="1" operator="lessThan">
      <formula>($E$50 * 0.25)</formula>
    </cfRule>
  </conditionalFormatting>
  <conditionalFormatting sqref="E51:AJ51">
    <cfRule type="cellIs" dxfId="1959" priority="177" stopIfTrue="1" operator="greaterThan">
      <formula>$E$51</formula>
    </cfRule>
  </conditionalFormatting>
  <conditionalFormatting sqref="E51:AJ51">
    <cfRule type="cellIs" dxfId="1958" priority="178" stopIfTrue="1" operator="equal">
      <formula>""</formula>
    </cfRule>
  </conditionalFormatting>
  <conditionalFormatting sqref="E51:AJ51">
    <cfRule type="cellIs" dxfId="1957" priority="179" stopIfTrue="1" operator="equal">
      <formula>0</formula>
    </cfRule>
  </conditionalFormatting>
  <conditionalFormatting sqref="E51:AJ51">
    <cfRule type="cellIs" dxfId="1956" priority="180" stopIfTrue="1" operator="lessThan">
      <formula>($E$51 * 0.25)</formula>
    </cfRule>
  </conditionalFormatting>
  <conditionalFormatting sqref="E52:AJ52">
    <cfRule type="cellIs" dxfId="1955" priority="181" stopIfTrue="1" operator="greaterThan">
      <formula>$E$52</formula>
    </cfRule>
  </conditionalFormatting>
  <conditionalFormatting sqref="E52:AJ52">
    <cfRule type="cellIs" dxfId="1954" priority="182" stopIfTrue="1" operator="equal">
      <formula>""</formula>
    </cfRule>
  </conditionalFormatting>
  <conditionalFormatting sqref="E52:AJ52">
    <cfRule type="cellIs" dxfId="1953" priority="183" stopIfTrue="1" operator="equal">
      <formula>0</formula>
    </cfRule>
  </conditionalFormatting>
  <conditionalFormatting sqref="E52:AJ52">
    <cfRule type="cellIs" dxfId="1952" priority="184" stopIfTrue="1" operator="lessThan">
      <formula>($E$52 * 0.25)</formula>
    </cfRule>
  </conditionalFormatting>
  <conditionalFormatting sqref="E53:AJ53">
    <cfRule type="cellIs" dxfId="1951" priority="185" stopIfTrue="1" operator="greaterThan">
      <formula>$E$53</formula>
    </cfRule>
  </conditionalFormatting>
  <conditionalFormatting sqref="E53:AJ53">
    <cfRule type="cellIs" dxfId="1950" priority="186" stopIfTrue="1" operator="equal">
      <formula>""</formula>
    </cfRule>
  </conditionalFormatting>
  <conditionalFormatting sqref="E53:AJ53">
    <cfRule type="cellIs" dxfId="1949" priority="187" stopIfTrue="1" operator="equal">
      <formula>0</formula>
    </cfRule>
  </conditionalFormatting>
  <conditionalFormatting sqref="E53:AJ53">
    <cfRule type="cellIs" dxfId="1948" priority="188" stopIfTrue="1" operator="lessThan">
      <formula>($E$53 * 0.25)</formula>
    </cfRule>
  </conditionalFormatting>
  <conditionalFormatting sqref="E54:AJ54">
    <cfRule type="cellIs" dxfId="1947" priority="189" stopIfTrue="1" operator="greaterThan">
      <formula>$E$54</formula>
    </cfRule>
  </conditionalFormatting>
  <conditionalFormatting sqref="E54:AJ54">
    <cfRule type="cellIs" dxfId="1946" priority="190" stopIfTrue="1" operator="equal">
      <formula>""</formula>
    </cfRule>
  </conditionalFormatting>
  <conditionalFormatting sqref="E54:AJ54">
    <cfRule type="cellIs" dxfId="1945" priority="191" stopIfTrue="1" operator="equal">
      <formula>0</formula>
    </cfRule>
  </conditionalFormatting>
  <conditionalFormatting sqref="E54:AJ54">
    <cfRule type="cellIs" dxfId="1944" priority="192" stopIfTrue="1" operator="lessThan">
      <formula>($E$54 * 0.25)</formula>
    </cfRule>
  </conditionalFormatting>
  <conditionalFormatting sqref="E55:AJ55">
    <cfRule type="cellIs" dxfId="1943" priority="193" stopIfTrue="1" operator="greaterThan">
      <formula>$E$55</formula>
    </cfRule>
  </conditionalFormatting>
  <conditionalFormatting sqref="E55:AJ55">
    <cfRule type="cellIs" dxfId="1942" priority="194" stopIfTrue="1" operator="equal">
      <formula>""</formula>
    </cfRule>
  </conditionalFormatting>
  <conditionalFormatting sqref="E55:AJ55">
    <cfRule type="cellIs" dxfId="1941" priority="195" stopIfTrue="1" operator="equal">
      <formula>0</formula>
    </cfRule>
  </conditionalFormatting>
  <conditionalFormatting sqref="E55:AJ55">
    <cfRule type="cellIs" dxfId="1940" priority="196" stopIfTrue="1" operator="lessThan">
      <formula>($E$55 * 0.25)</formula>
    </cfRule>
  </conditionalFormatting>
  <conditionalFormatting sqref="E56:AJ56">
    <cfRule type="cellIs" dxfId="1939" priority="197" stopIfTrue="1" operator="greaterThan">
      <formula>$E$56</formula>
    </cfRule>
  </conditionalFormatting>
  <conditionalFormatting sqref="E56:AJ56">
    <cfRule type="cellIs" dxfId="1938" priority="198" stopIfTrue="1" operator="equal">
      <formula>""</formula>
    </cfRule>
  </conditionalFormatting>
  <conditionalFormatting sqref="E56:AJ56">
    <cfRule type="cellIs" dxfId="1937" priority="199" stopIfTrue="1" operator="equal">
      <formula>0</formula>
    </cfRule>
  </conditionalFormatting>
  <conditionalFormatting sqref="E56:AJ56">
    <cfRule type="cellIs" dxfId="1936" priority="200" stopIfTrue="1" operator="lessThan">
      <formula>($E$56 * 0.25)</formula>
    </cfRule>
  </conditionalFormatting>
  <conditionalFormatting sqref="E57:AJ57">
    <cfRule type="cellIs" dxfId="1935" priority="201" stopIfTrue="1" operator="greaterThan">
      <formula>$E$57</formula>
    </cfRule>
  </conditionalFormatting>
  <conditionalFormatting sqref="E57:AJ57">
    <cfRule type="cellIs" dxfId="1934" priority="202" stopIfTrue="1" operator="equal">
      <formula>""</formula>
    </cfRule>
  </conditionalFormatting>
  <conditionalFormatting sqref="E57:AJ57">
    <cfRule type="cellIs" dxfId="1933" priority="203" stopIfTrue="1" operator="equal">
      <formula>0</formula>
    </cfRule>
  </conditionalFormatting>
  <conditionalFormatting sqref="E57:AJ57">
    <cfRule type="cellIs" dxfId="1932" priority="204" stopIfTrue="1" operator="lessThan">
      <formula>($E$57 * 0.25)</formula>
    </cfRule>
  </conditionalFormatting>
  <conditionalFormatting sqref="E58:AJ58">
    <cfRule type="cellIs" dxfId="1931" priority="205" stopIfTrue="1" operator="greaterThan">
      <formula>$E$58</formula>
    </cfRule>
  </conditionalFormatting>
  <conditionalFormatting sqref="E58:AJ58">
    <cfRule type="cellIs" dxfId="1930" priority="206" stopIfTrue="1" operator="equal">
      <formula>""</formula>
    </cfRule>
  </conditionalFormatting>
  <conditionalFormatting sqref="E58:AJ58">
    <cfRule type="cellIs" dxfId="1929" priority="207" stopIfTrue="1" operator="equal">
      <formula>0</formula>
    </cfRule>
  </conditionalFormatting>
  <conditionalFormatting sqref="E58:AJ58">
    <cfRule type="cellIs" dxfId="1928" priority="208" stopIfTrue="1" operator="lessThan">
      <formula>($E$58 * 0.25)</formula>
    </cfRule>
  </conditionalFormatting>
  <conditionalFormatting sqref="E59:AJ59">
    <cfRule type="cellIs" dxfId="1927" priority="209" stopIfTrue="1" operator="greaterThan">
      <formula>$E$59</formula>
    </cfRule>
  </conditionalFormatting>
  <conditionalFormatting sqref="E59:AJ59">
    <cfRule type="cellIs" dxfId="1926" priority="210" stopIfTrue="1" operator="equal">
      <formula>""</formula>
    </cfRule>
  </conditionalFormatting>
  <conditionalFormatting sqref="E59:AJ59">
    <cfRule type="cellIs" dxfId="1925" priority="211" stopIfTrue="1" operator="equal">
      <formula>0</formula>
    </cfRule>
  </conditionalFormatting>
  <conditionalFormatting sqref="E59:AJ59">
    <cfRule type="cellIs" dxfId="1924" priority="212" stopIfTrue="1" operator="lessThan">
      <formula>($E$59 * 0.25)</formula>
    </cfRule>
  </conditionalFormatting>
  <conditionalFormatting sqref="E60:AJ60">
    <cfRule type="cellIs" dxfId="1923" priority="213" stopIfTrue="1" operator="greaterThan">
      <formula>$E$60</formula>
    </cfRule>
  </conditionalFormatting>
  <conditionalFormatting sqref="E60:AJ60">
    <cfRule type="cellIs" dxfId="1922" priority="214" stopIfTrue="1" operator="equal">
      <formula>""</formula>
    </cfRule>
  </conditionalFormatting>
  <conditionalFormatting sqref="E60:AJ60">
    <cfRule type="cellIs" dxfId="1921" priority="215" stopIfTrue="1" operator="equal">
      <formula>0</formula>
    </cfRule>
  </conditionalFormatting>
  <conditionalFormatting sqref="E60:AJ60">
    <cfRule type="cellIs" dxfId="1920" priority="216" stopIfTrue="1" operator="lessThan">
      <formula>($E$60 * 0.25)</formula>
    </cfRule>
  </conditionalFormatting>
  <conditionalFormatting sqref="E61:AJ61">
    <cfRule type="cellIs" dxfId="1919" priority="217" stopIfTrue="1" operator="greaterThan">
      <formula>$E$61</formula>
    </cfRule>
  </conditionalFormatting>
  <conditionalFormatting sqref="E61:AJ61">
    <cfRule type="cellIs" dxfId="1918" priority="218" stopIfTrue="1" operator="equal">
      <formula>""</formula>
    </cfRule>
  </conditionalFormatting>
  <conditionalFormatting sqref="E61:AJ61">
    <cfRule type="cellIs" dxfId="1917" priority="219" stopIfTrue="1" operator="equal">
      <formula>0</formula>
    </cfRule>
  </conditionalFormatting>
  <conditionalFormatting sqref="E61:AJ61">
    <cfRule type="cellIs" dxfId="1916" priority="220" stopIfTrue="1" operator="lessThan">
      <formula>($E$61 * 0.25)</formula>
    </cfRule>
  </conditionalFormatting>
  <conditionalFormatting sqref="E62:AJ62">
    <cfRule type="cellIs" dxfId="1915" priority="221" stopIfTrue="1" operator="greaterThan">
      <formula>$E$62</formula>
    </cfRule>
  </conditionalFormatting>
  <conditionalFormatting sqref="E62:AJ62">
    <cfRule type="cellIs" dxfId="1914" priority="222" stopIfTrue="1" operator="equal">
      <formula>""</formula>
    </cfRule>
  </conditionalFormatting>
  <conditionalFormatting sqref="E62:AJ62">
    <cfRule type="cellIs" dxfId="1913" priority="223" stopIfTrue="1" operator="equal">
      <formula>0</formula>
    </cfRule>
  </conditionalFormatting>
  <conditionalFormatting sqref="E62:AJ62">
    <cfRule type="cellIs" dxfId="1912" priority="224" stopIfTrue="1" operator="lessThan">
      <formula>($E$62 * 0.25)</formula>
    </cfRule>
  </conditionalFormatting>
  <conditionalFormatting sqref="E63:AJ63">
    <cfRule type="cellIs" dxfId="1911" priority="225" stopIfTrue="1" operator="greaterThan">
      <formula>$E$63</formula>
    </cfRule>
  </conditionalFormatting>
  <conditionalFormatting sqref="E63:AJ63">
    <cfRule type="cellIs" dxfId="1910" priority="226" stopIfTrue="1" operator="equal">
      <formula>""</formula>
    </cfRule>
  </conditionalFormatting>
  <conditionalFormatting sqref="E63:AJ63">
    <cfRule type="cellIs" dxfId="1909" priority="227" stopIfTrue="1" operator="equal">
      <formula>0</formula>
    </cfRule>
  </conditionalFormatting>
  <conditionalFormatting sqref="E63:AJ63">
    <cfRule type="cellIs" dxfId="1908" priority="228" stopIfTrue="1" operator="lessThan">
      <formula>($E$63 * 0.25)</formula>
    </cfRule>
  </conditionalFormatting>
  <conditionalFormatting sqref="E64:AJ64">
    <cfRule type="cellIs" dxfId="1907" priority="229" stopIfTrue="1" operator="greaterThan">
      <formula>$E$64</formula>
    </cfRule>
  </conditionalFormatting>
  <conditionalFormatting sqref="E64:AJ64">
    <cfRule type="cellIs" dxfId="1906" priority="230" stopIfTrue="1" operator="equal">
      <formula>""</formula>
    </cfRule>
  </conditionalFormatting>
  <conditionalFormatting sqref="E64:AJ64">
    <cfRule type="cellIs" dxfId="1905" priority="231" stopIfTrue="1" operator="equal">
      <formula>0</formula>
    </cfRule>
  </conditionalFormatting>
  <conditionalFormatting sqref="E64:AJ64">
    <cfRule type="cellIs" dxfId="1904" priority="232" stopIfTrue="1" operator="lessThan">
      <formula>($E$64 * 0.25)</formula>
    </cfRule>
  </conditionalFormatting>
  <conditionalFormatting sqref="E65:AJ65">
    <cfRule type="cellIs" dxfId="1903" priority="233" stopIfTrue="1" operator="greaterThan">
      <formula>$E$65</formula>
    </cfRule>
  </conditionalFormatting>
  <conditionalFormatting sqref="E65:AJ65">
    <cfRule type="cellIs" dxfId="1902" priority="234" stopIfTrue="1" operator="equal">
      <formula>""</formula>
    </cfRule>
  </conditionalFormatting>
  <conditionalFormatting sqref="E65:AJ65">
    <cfRule type="cellIs" dxfId="1901" priority="235" stopIfTrue="1" operator="equal">
      <formula>0</formula>
    </cfRule>
  </conditionalFormatting>
  <conditionalFormatting sqref="E65:AJ65">
    <cfRule type="cellIs" dxfId="1900" priority="236" stopIfTrue="1" operator="lessThan">
      <formula>($E$65 * 0.25)</formula>
    </cfRule>
  </conditionalFormatting>
  <conditionalFormatting sqref="E66:AJ66">
    <cfRule type="cellIs" dxfId="1899" priority="237" stopIfTrue="1" operator="greaterThan">
      <formula>$E$66</formula>
    </cfRule>
  </conditionalFormatting>
  <conditionalFormatting sqref="E66:AJ66">
    <cfRule type="cellIs" dxfId="1898" priority="238" stopIfTrue="1" operator="equal">
      <formula>""</formula>
    </cfRule>
  </conditionalFormatting>
  <conditionalFormatting sqref="E66:AJ66">
    <cfRule type="cellIs" dxfId="1897" priority="239" stopIfTrue="1" operator="equal">
      <formula>0</formula>
    </cfRule>
  </conditionalFormatting>
  <conditionalFormatting sqref="E66:AJ66">
    <cfRule type="cellIs" dxfId="1896" priority="240" stopIfTrue="1" operator="lessThan">
      <formula>($E$66 * 0.25)</formula>
    </cfRule>
  </conditionalFormatting>
  <conditionalFormatting sqref="E67:AJ67">
    <cfRule type="cellIs" dxfId="1895" priority="241" stopIfTrue="1" operator="greaterThan">
      <formula>$E$67</formula>
    </cfRule>
  </conditionalFormatting>
  <conditionalFormatting sqref="E67:AJ67">
    <cfRule type="cellIs" dxfId="1894" priority="242" stopIfTrue="1" operator="equal">
      <formula>""</formula>
    </cfRule>
  </conditionalFormatting>
  <conditionalFormatting sqref="E67:AJ67">
    <cfRule type="cellIs" dxfId="1893" priority="243" stopIfTrue="1" operator="equal">
      <formula>0</formula>
    </cfRule>
  </conditionalFormatting>
  <conditionalFormatting sqref="E67:AJ67">
    <cfRule type="cellIs" dxfId="1892" priority="244" stopIfTrue="1" operator="lessThan">
      <formula>($E$67 * 0.25)</formula>
    </cfRule>
  </conditionalFormatting>
  <conditionalFormatting sqref="E68:AJ68">
    <cfRule type="cellIs" dxfId="1891" priority="245" stopIfTrue="1" operator="greaterThan">
      <formula>$E$68</formula>
    </cfRule>
  </conditionalFormatting>
  <conditionalFormatting sqref="E68:AJ68">
    <cfRule type="cellIs" dxfId="1890" priority="246" stopIfTrue="1" operator="equal">
      <formula>""</formula>
    </cfRule>
  </conditionalFormatting>
  <conditionalFormatting sqref="E68:AJ68">
    <cfRule type="cellIs" dxfId="1889" priority="247" stopIfTrue="1" operator="equal">
      <formula>0</formula>
    </cfRule>
  </conditionalFormatting>
  <conditionalFormatting sqref="E68:AJ68">
    <cfRule type="cellIs" dxfId="1888" priority="248" stopIfTrue="1" operator="lessThan">
      <formula>($E$68 * 0.25)</formula>
    </cfRule>
  </conditionalFormatting>
  <conditionalFormatting sqref="E69:AJ69">
    <cfRule type="cellIs" dxfId="1887" priority="249" stopIfTrue="1" operator="greaterThan">
      <formula>$E$69</formula>
    </cfRule>
  </conditionalFormatting>
  <conditionalFormatting sqref="E69:AJ69">
    <cfRule type="cellIs" dxfId="1886" priority="250" stopIfTrue="1" operator="equal">
      <formula>""</formula>
    </cfRule>
  </conditionalFormatting>
  <conditionalFormatting sqref="E69:AJ69">
    <cfRule type="cellIs" dxfId="1885" priority="251" stopIfTrue="1" operator="equal">
      <formula>0</formula>
    </cfRule>
  </conditionalFormatting>
  <conditionalFormatting sqref="E69:AJ69">
    <cfRule type="cellIs" dxfId="1884" priority="252" stopIfTrue="1" operator="lessThan">
      <formula>($E$69 * 0.25)</formula>
    </cfRule>
  </conditionalFormatting>
  <conditionalFormatting sqref="E70:AJ70">
    <cfRule type="cellIs" dxfId="1883" priority="253" stopIfTrue="1" operator="greaterThan">
      <formula>$E$70</formula>
    </cfRule>
  </conditionalFormatting>
  <conditionalFormatting sqref="E70:AJ70">
    <cfRule type="cellIs" dxfId="1882" priority="254" stopIfTrue="1" operator="equal">
      <formula>""</formula>
    </cfRule>
  </conditionalFormatting>
  <conditionalFormatting sqref="E70:AJ70">
    <cfRule type="cellIs" dxfId="1881" priority="255" stopIfTrue="1" operator="equal">
      <formula>0</formula>
    </cfRule>
  </conditionalFormatting>
  <conditionalFormatting sqref="E70:AJ70">
    <cfRule type="cellIs" dxfId="1880" priority="256" stopIfTrue="1" operator="lessThan">
      <formula>($E$70 * 0.25)</formula>
    </cfRule>
  </conditionalFormatting>
  <conditionalFormatting sqref="E71:AJ71">
    <cfRule type="cellIs" dxfId="1879" priority="257" stopIfTrue="1" operator="lessThan">
      <formula>$E$71</formula>
    </cfRule>
  </conditionalFormatting>
  <conditionalFormatting sqref="E71:AJ71">
    <cfRule type="cellIs" dxfId="1878" priority="258" stopIfTrue="1" operator="greaterThan">
      <formula>0</formula>
    </cfRule>
  </conditionalFormatting>
  <conditionalFormatting sqref="E72:AJ72">
    <cfRule type="cellIs" dxfId="1877" priority="259" stopIfTrue="1" operator="lessThan">
      <formula>$E$72</formula>
    </cfRule>
  </conditionalFormatting>
  <conditionalFormatting sqref="E72:AJ72">
    <cfRule type="cellIs" dxfId="1876" priority="260" stopIfTrue="1" operator="greaterThan">
      <formula>0</formula>
    </cfRule>
  </conditionalFormatting>
  <conditionalFormatting sqref="E73:AJ73">
    <cfRule type="cellIs" dxfId="1875" priority="261" stopIfTrue="1" operator="lessThan">
      <formula>$E$73</formula>
    </cfRule>
  </conditionalFormatting>
  <conditionalFormatting sqref="E73:AJ73">
    <cfRule type="cellIs" dxfId="1874" priority="262" stopIfTrue="1" operator="greaterThan">
      <formula>0</formula>
    </cfRule>
  </conditionalFormatting>
  <conditionalFormatting sqref="E74:AJ74">
    <cfRule type="cellIs" dxfId="1873" priority="263" stopIfTrue="1" operator="lessThan">
      <formula>$E$74</formula>
    </cfRule>
  </conditionalFormatting>
  <conditionalFormatting sqref="E74:AJ74">
    <cfRule type="cellIs" dxfId="1872" priority="264" stopIfTrue="1" operator="greaterThan">
      <formula>0</formula>
    </cfRule>
  </conditionalFormatting>
  <conditionalFormatting sqref="C77:AJ77">
    <cfRule type="cellIs" dxfId="1871" priority="265" stopIfTrue="1" operator="equal">
      <formula>$D$79</formula>
    </cfRule>
  </conditionalFormatting>
  <conditionalFormatting sqref="C77:AJ77">
    <cfRule type="cellIs" dxfId="1870" priority="266" stopIfTrue="1" operator="equal">
      <formula>$D$80</formula>
    </cfRule>
  </conditionalFormatting>
  <conditionalFormatting sqref="C77:AJ77">
    <cfRule type="cellIs" dxfId="1869" priority="267" stopIfTrue="1" operator="equal">
      <formula>$D$81</formula>
    </cfRule>
  </conditionalFormatting>
  <hyperlinks>
    <hyperlink ref="O3" r:id="rId1" xr:uid="{841EFE3A-4295-4FBB-8D5E-E19DE10E0317}"/>
    <hyperlink ref="E3" r:id="rId2" display="Need Help using this ScoreCard?  Check out this training video." xr:uid="{712BBFD6-64D3-4FE4-AA70-F49E9AC59919}"/>
    <hyperlink ref="D3" r:id="rId3" display="Need Help using this ScoreCard?  Check out this training video." xr:uid="{6B119830-6320-4B85-BD2D-0BDDD0E31059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29C2-2005-43EF-A774-3C72F76A1E5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6" width="25.77734375" customWidth="1"/>
  </cols>
  <sheetData>
    <row r="1" spans="1:69" x14ac:dyDescent="0.25">
      <c r="O1" s="2" t="s">
        <v>16</v>
      </c>
      <c r="P1" s="9" t="s">
        <v>13</v>
      </c>
      <c r="Q1" s="8" t="s">
        <v>12</v>
      </c>
    </row>
    <row r="2" spans="1:69" ht="17.399999999999999" x14ac:dyDescent="0.3">
      <c r="D2" s="4" t="s">
        <v>1</v>
      </c>
      <c r="P2" s="11"/>
      <c r="Q2" s="8" t="s">
        <v>14</v>
      </c>
    </row>
    <row r="3" spans="1:69" x14ac:dyDescent="0.25">
      <c r="D3" s="14" t="s">
        <v>19</v>
      </c>
      <c r="E3" s="15" t="s">
        <v>20</v>
      </c>
      <c r="O3" s="12" t="s">
        <v>18</v>
      </c>
      <c r="P3" s="13"/>
      <c r="Q3" s="10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9</v>
      </c>
      <c r="N4" s="2" t="s">
        <v>11</v>
      </c>
      <c r="O4" s="6">
        <v>20170610</v>
      </c>
      <c r="P4" s="7"/>
      <c r="Q4" s="8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97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133</v>
      </c>
    </row>
    <row r="7" spans="1:69" x14ac:dyDescent="0.25">
      <c r="A7" s="17">
        <v>1043</v>
      </c>
      <c r="B7" s="17">
        <v>1744</v>
      </c>
      <c r="C7" s="16" t="s">
        <v>23</v>
      </c>
      <c r="D7" s="3" t="s">
        <v>24</v>
      </c>
      <c r="E7" s="3">
        <v>15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7">
        <v>1043</v>
      </c>
      <c r="B8" s="17">
        <v>1745</v>
      </c>
      <c r="C8" s="3" t="s">
        <v>23</v>
      </c>
      <c r="D8" s="3" t="s">
        <v>25</v>
      </c>
      <c r="E8" s="3">
        <v>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7">
        <v>1043</v>
      </c>
      <c r="B9" s="17">
        <v>1746</v>
      </c>
      <c r="C9" s="3" t="s">
        <v>23</v>
      </c>
      <c r="D9" s="3" t="s">
        <v>26</v>
      </c>
      <c r="E9" s="3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7">
        <v>1043</v>
      </c>
      <c r="B10" s="17">
        <v>1747</v>
      </c>
      <c r="C10" s="3" t="s">
        <v>23</v>
      </c>
      <c r="D10" s="3" t="s">
        <v>27</v>
      </c>
      <c r="E10" s="3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7">
        <v>1043</v>
      </c>
      <c r="B11" s="17">
        <v>1748</v>
      </c>
      <c r="C11" s="3" t="s">
        <v>23</v>
      </c>
      <c r="D11" s="3" t="s">
        <v>28</v>
      </c>
      <c r="E11" s="3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7">
        <v>1043</v>
      </c>
      <c r="B12" s="17">
        <v>1749</v>
      </c>
      <c r="C12" s="3" t="s">
        <v>23</v>
      </c>
      <c r="D12" s="3" t="s">
        <v>29</v>
      </c>
      <c r="E12" s="3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7">
        <v>1043</v>
      </c>
      <c r="B13" s="17">
        <v>1750</v>
      </c>
      <c r="C13" s="3" t="s">
        <v>23</v>
      </c>
      <c r="D13" s="3" t="s">
        <v>30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7">
        <v>1043</v>
      </c>
      <c r="B14" s="17">
        <v>1751</v>
      </c>
      <c r="C14" s="3" t="s">
        <v>23</v>
      </c>
      <c r="D14" s="3" t="s">
        <v>31</v>
      </c>
      <c r="E14" s="3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7">
        <v>1043</v>
      </c>
      <c r="B15" s="17">
        <v>1752</v>
      </c>
      <c r="C15" s="3" t="s">
        <v>23</v>
      </c>
      <c r="D15" s="3" t="s">
        <v>32</v>
      </c>
      <c r="E15" s="3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7">
        <v>1043</v>
      </c>
      <c r="B16" s="17">
        <v>1757</v>
      </c>
      <c r="C16" s="3" t="s">
        <v>23</v>
      </c>
      <c r="D16" s="3" t="s">
        <v>33</v>
      </c>
      <c r="E16" s="3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7">
        <v>1043</v>
      </c>
      <c r="B17" s="17">
        <v>1753</v>
      </c>
      <c r="C17" s="3" t="s">
        <v>23</v>
      </c>
      <c r="D17" s="3" t="s">
        <v>34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7">
        <v>1043</v>
      </c>
      <c r="B18" s="17">
        <v>1754</v>
      </c>
      <c r="C18" s="3" t="s">
        <v>23</v>
      </c>
      <c r="D18" s="3" t="s">
        <v>35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7">
        <v>1043</v>
      </c>
      <c r="B19" s="17">
        <v>1755</v>
      </c>
      <c r="C19" s="3" t="s">
        <v>23</v>
      </c>
      <c r="D19" s="3" t="s">
        <v>36</v>
      </c>
      <c r="E19" s="3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7">
        <v>1043</v>
      </c>
      <c r="B20" s="17">
        <v>1756</v>
      </c>
      <c r="C20" s="3" t="s">
        <v>23</v>
      </c>
      <c r="D20" s="3" t="s">
        <v>37</v>
      </c>
      <c r="E20" s="3">
        <v>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7">
        <v>1043</v>
      </c>
      <c r="B21" s="17">
        <v>10103</v>
      </c>
      <c r="C21" s="3" t="s">
        <v>23</v>
      </c>
      <c r="D21" s="3" t="s">
        <v>38</v>
      </c>
      <c r="E21" s="3">
        <v>10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7">
        <v>1043</v>
      </c>
      <c r="B22" s="17">
        <v>10104</v>
      </c>
      <c r="C22" s="3" t="s">
        <v>23</v>
      </c>
      <c r="D22" s="3" t="s">
        <v>39</v>
      </c>
      <c r="E22" s="3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7">
        <v>1043</v>
      </c>
      <c r="B23" s="17">
        <v>10105</v>
      </c>
      <c r="C23" s="3" t="s">
        <v>23</v>
      </c>
      <c r="D23" s="3" t="s">
        <v>40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7">
        <v>1043</v>
      </c>
      <c r="B24" s="17">
        <v>10106</v>
      </c>
      <c r="C24" s="3" t="s">
        <v>23</v>
      </c>
      <c r="D24" s="3" t="s">
        <v>41</v>
      </c>
      <c r="E24" s="3">
        <v>10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7">
        <v>1043</v>
      </c>
      <c r="B25" s="17">
        <v>10107</v>
      </c>
      <c r="C25" s="3" t="s">
        <v>23</v>
      </c>
      <c r="D25" s="3" t="s">
        <v>42</v>
      </c>
      <c r="E25" s="3">
        <v>10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7">
        <v>1043</v>
      </c>
      <c r="B26" s="17">
        <v>10108</v>
      </c>
      <c r="C26" s="18" t="s">
        <v>23</v>
      </c>
      <c r="D26" s="3" t="s">
        <v>43</v>
      </c>
      <c r="E26" s="3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7">
        <v>1043</v>
      </c>
      <c r="B27" s="17">
        <v>10109</v>
      </c>
      <c r="C27" s="3" t="s">
        <v>23</v>
      </c>
      <c r="D27" s="3" t="s">
        <v>44</v>
      </c>
      <c r="E27" s="3">
        <v>20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7">
        <v>1043</v>
      </c>
      <c r="B28" s="17">
        <v>10110</v>
      </c>
      <c r="C28" s="3" t="s">
        <v>23</v>
      </c>
      <c r="D28" s="3" t="s">
        <v>45</v>
      </c>
      <c r="E28" s="3">
        <v>20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7">
        <v>1043</v>
      </c>
      <c r="B29" s="17">
        <v>10111</v>
      </c>
      <c r="C29" s="3" t="s">
        <v>23</v>
      </c>
      <c r="D29" s="3" t="s">
        <v>46</v>
      </c>
      <c r="E29" s="3">
        <v>20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7">
        <v>1043</v>
      </c>
      <c r="B30" s="17">
        <v>10112</v>
      </c>
      <c r="C30" s="3" t="s">
        <v>23</v>
      </c>
      <c r="D30" s="3" t="s">
        <v>47</v>
      </c>
      <c r="E30" s="3">
        <v>20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7">
        <v>1043</v>
      </c>
      <c r="B31" s="17">
        <v>10113</v>
      </c>
      <c r="C31" s="3" t="s">
        <v>23</v>
      </c>
      <c r="D31" s="3" t="s">
        <v>48</v>
      </c>
      <c r="E31" s="3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7">
        <v>1043</v>
      </c>
      <c r="B32" s="17">
        <v>10114</v>
      </c>
      <c r="C32" s="3" t="s">
        <v>23</v>
      </c>
      <c r="D32" s="3" t="s">
        <v>49</v>
      </c>
      <c r="E32" s="3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7">
        <v>1043</v>
      </c>
      <c r="B33" s="17">
        <v>10115</v>
      </c>
      <c r="C33" s="3" t="s">
        <v>23</v>
      </c>
      <c r="D33" s="3" t="s">
        <v>50</v>
      </c>
      <c r="E33" s="3">
        <v>10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7">
        <v>1043</v>
      </c>
      <c r="B34" s="17">
        <v>10116</v>
      </c>
      <c r="C34" s="3" t="s">
        <v>23</v>
      </c>
      <c r="D34" s="3" t="s">
        <v>51</v>
      </c>
      <c r="E34" s="3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A35" s="17">
        <v>1043</v>
      </c>
      <c r="B35" s="17">
        <v>10117</v>
      </c>
      <c r="C35" s="3" t="s">
        <v>23</v>
      </c>
      <c r="D35" s="3" t="s">
        <v>52</v>
      </c>
      <c r="E35" s="3">
        <v>20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A36" s="17">
        <v>1043</v>
      </c>
      <c r="B36" s="17">
        <v>10118</v>
      </c>
      <c r="C36" s="3" t="s">
        <v>23</v>
      </c>
      <c r="D36" s="3" t="s">
        <v>53</v>
      </c>
      <c r="E36" s="3">
        <v>10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A37" s="17">
        <v>1043</v>
      </c>
      <c r="B37" s="17">
        <v>10119</v>
      </c>
      <c r="C37" s="3" t="s">
        <v>23</v>
      </c>
      <c r="D37" s="3" t="s">
        <v>54</v>
      </c>
      <c r="E37" s="3">
        <v>15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A38" s="17">
        <v>1043</v>
      </c>
      <c r="B38" s="17">
        <v>10120</v>
      </c>
      <c r="C38" s="3" t="s">
        <v>23</v>
      </c>
      <c r="D38" s="3" t="s">
        <v>55</v>
      </c>
      <c r="E38" s="3">
        <v>20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A39" s="17">
        <v>1043</v>
      </c>
      <c r="B39" s="17">
        <v>10121</v>
      </c>
      <c r="C39" s="3" t="s">
        <v>23</v>
      </c>
      <c r="D39" s="3" t="s">
        <v>56</v>
      </c>
      <c r="E39" s="3">
        <v>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A40" s="17">
        <v>1043</v>
      </c>
      <c r="B40" s="17">
        <v>10122</v>
      </c>
      <c r="C40" s="3" t="s">
        <v>23</v>
      </c>
      <c r="D40" s="3" t="s">
        <v>57</v>
      </c>
      <c r="E40" s="3">
        <v>15</v>
      </c>
      <c r="F40" s="19"/>
      <c r="G40" s="19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A41" s="17">
        <v>1043</v>
      </c>
      <c r="B41" s="17">
        <v>10123</v>
      </c>
      <c r="C41" s="3" t="s">
        <v>23</v>
      </c>
      <c r="D41" s="3" t="s">
        <v>58</v>
      </c>
      <c r="E41" s="3">
        <v>10</v>
      </c>
      <c r="F41" s="19"/>
      <c r="G41" s="19"/>
      <c r="H41" s="1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A42" s="17">
        <v>1043</v>
      </c>
      <c r="B42" s="17">
        <v>10124</v>
      </c>
      <c r="C42" s="3" t="s">
        <v>23</v>
      </c>
      <c r="D42" s="3" t="s">
        <v>59</v>
      </c>
      <c r="E42" s="3">
        <v>15</v>
      </c>
      <c r="F42" s="19"/>
      <c r="G42" s="19"/>
      <c r="H42" s="1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A43" s="17">
        <v>1043</v>
      </c>
      <c r="B43" s="17">
        <v>10125</v>
      </c>
      <c r="C43" s="3" t="s">
        <v>23</v>
      </c>
      <c r="D43" s="3" t="s">
        <v>60</v>
      </c>
      <c r="E43" s="3">
        <v>10</v>
      </c>
      <c r="F43" s="19"/>
      <c r="G43" s="19"/>
      <c r="H43" s="1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A44" s="17">
        <v>1043</v>
      </c>
      <c r="B44" s="17">
        <v>10126</v>
      </c>
      <c r="C44" s="3" t="s">
        <v>23</v>
      </c>
      <c r="D44" s="3" t="s">
        <v>61</v>
      </c>
      <c r="E44" s="3">
        <v>15</v>
      </c>
      <c r="F44" s="19"/>
      <c r="G44" s="19"/>
      <c r="H44" s="1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A45" s="17">
        <v>1043</v>
      </c>
      <c r="B45" s="17">
        <v>10127</v>
      </c>
      <c r="C45" s="3" t="s">
        <v>23</v>
      </c>
      <c r="D45" s="3" t="s">
        <v>62</v>
      </c>
      <c r="E45" s="3">
        <v>15</v>
      </c>
      <c r="F45" s="19"/>
      <c r="G45" s="19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A46" s="17">
        <v>1043</v>
      </c>
      <c r="B46" s="17">
        <v>10128</v>
      </c>
      <c r="C46" s="3" t="s">
        <v>23</v>
      </c>
      <c r="D46" s="3" t="s">
        <v>63</v>
      </c>
      <c r="E46" s="3">
        <v>25</v>
      </c>
      <c r="F46" s="19"/>
      <c r="G46" s="19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A47" s="17">
        <v>1043</v>
      </c>
      <c r="B47" s="17">
        <v>10129</v>
      </c>
      <c r="C47" s="3" t="s">
        <v>23</v>
      </c>
      <c r="D47" s="3" t="s">
        <v>64</v>
      </c>
      <c r="E47" s="3">
        <v>30</v>
      </c>
      <c r="F47" s="19"/>
      <c r="G47" s="19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A48" s="17">
        <v>1043</v>
      </c>
      <c r="B48" s="17">
        <v>10130</v>
      </c>
      <c r="C48" s="3" t="s">
        <v>23</v>
      </c>
      <c r="D48" s="3" t="s">
        <v>65</v>
      </c>
      <c r="E48" s="3">
        <v>20</v>
      </c>
      <c r="F48" s="19"/>
      <c r="G48" s="19"/>
      <c r="H48" s="1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x14ac:dyDescent="0.25">
      <c r="A49" s="17">
        <v>1043</v>
      </c>
      <c r="B49" s="17">
        <v>10131</v>
      </c>
      <c r="C49" s="3" t="s">
        <v>23</v>
      </c>
      <c r="D49" s="3" t="s">
        <v>66</v>
      </c>
      <c r="E49" s="3">
        <v>10</v>
      </c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x14ac:dyDescent="0.25">
      <c r="A50" s="17">
        <v>1043</v>
      </c>
      <c r="B50" s="17">
        <v>10132</v>
      </c>
      <c r="C50" s="3" t="s">
        <v>23</v>
      </c>
      <c r="D50" s="3" t="s">
        <v>67</v>
      </c>
      <c r="E50" s="3">
        <v>15</v>
      </c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x14ac:dyDescent="0.25">
      <c r="A51" s="17">
        <v>1043</v>
      </c>
      <c r="B51" s="17">
        <v>10133</v>
      </c>
      <c r="C51" s="3" t="s">
        <v>23</v>
      </c>
      <c r="D51" s="3" t="s">
        <v>68</v>
      </c>
      <c r="E51" s="3">
        <v>15</v>
      </c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x14ac:dyDescent="0.25">
      <c r="A52" s="17">
        <v>1043</v>
      </c>
      <c r="B52" s="17">
        <v>10134</v>
      </c>
      <c r="C52" s="3" t="s">
        <v>23</v>
      </c>
      <c r="D52" s="3" t="s">
        <v>69</v>
      </c>
      <c r="E52" s="3">
        <v>10</v>
      </c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x14ac:dyDescent="0.25">
      <c r="A53" s="17">
        <v>1043</v>
      </c>
      <c r="B53" s="17">
        <v>10135</v>
      </c>
      <c r="C53" s="3" t="s">
        <v>23</v>
      </c>
      <c r="D53" s="3" t="s">
        <v>70</v>
      </c>
      <c r="E53" s="3">
        <v>10</v>
      </c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x14ac:dyDescent="0.25">
      <c r="A54" s="17">
        <v>1043</v>
      </c>
      <c r="B54" s="17">
        <v>10136</v>
      </c>
      <c r="C54" s="3" t="s">
        <v>23</v>
      </c>
      <c r="D54" s="3" t="s">
        <v>71</v>
      </c>
      <c r="E54" s="3">
        <v>30</v>
      </c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x14ac:dyDescent="0.25">
      <c r="A55" s="17">
        <v>1043</v>
      </c>
      <c r="B55" s="17">
        <v>10137</v>
      </c>
      <c r="C55" s="3" t="s">
        <v>23</v>
      </c>
      <c r="D55" s="3" t="s">
        <v>72</v>
      </c>
      <c r="E55" s="3">
        <v>10</v>
      </c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x14ac:dyDescent="0.25">
      <c r="A56" s="17">
        <v>1043</v>
      </c>
      <c r="B56" s="17">
        <v>10138</v>
      </c>
      <c r="C56" s="3" t="s">
        <v>23</v>
      </c>
      <c r="D56" s="3" t="s">
        <v>73</v>
      </c>
      <c r="E56" s="3">
        <v>20</v>
      </c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x14ac:dyDescent="0.25">
      <c r="A57" s="17">
        <v>1043</v>
      </c>
      <c r="B57" s="17">
        <v>10139</v>
      </c>
      <c r="C57" s="3" t="s">
        <v>23</v>
      </c>
      <c r="D57" s="3" t="s">
        <v>74</v>
      </c>
      <c r="E57" s="3">
        <v>20</v>
      </c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x14ac:dyDescent="0.25">
      <c r="A58" s="17">
        <v>1043</v>
      </c>
      <c r="B58" s="17">
        <v>10140</v>
      </c>
      <c r="C58" s="3" t="s">
        <v>23</v>
      </c>
      <c r="D58" s="3" t="s">
        <v>75</v>
      </c>
      <c r="E58" s="3">
        <v>25</v>
      </c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x14ac:dyDescent="0.25">
      <c r="A59" s="17">
        <v>1043</v>
      </c>
      <c r="B59" s="17">
        <v>10141</v>
      </c>
      <c r="C59" s="3" t="s">
        <v>23</v>
      </c>
      <c r="D59" s="3" t="s">
        <v>76</v>
      </c>
      <c r="E59" s="3">
        <v>20</v>
      </c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x14ac:dyDescent="0.25">
      <c r="A60" s="17">
        <v>1043</v>
      </c>
      <c r="B60" s="17">
        <v>10142</v>
      </c>
      <c r="C60" s="3" t="s">
        <v>23</v>
      </c>
      <c r="D60" s="3" t="s">
        <v>77</v>
      </c>
      <c r="E60" s="3">
        <v>25</v>
      </c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x14ac:dyDescent="0.25">
      <c r="A61" s="17">
        <v>1043</v>
      </c>
      <c r="B61" s="17">
        <v>10143</v>
      </c>
      <c r="C61" s="3" t="s">
        <v>23</v>
      </c>
      <c r="D61" s="3" t="s">
        <v>78</v>
      </c>
      <c r="E61" s="3">
        <v>15</v>
      </c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x14ac:dyDescent="0.25">
      <c r="A62" s="17">
        <v>1043</v>
      </c>
      <c r="B62" s="17">
        <v>10144</v>
      </c>
      <c r="C62" s="3" t="s">
        <v>23</v>
      </c>
      <c r="D62" s="3" t="s">
        <v>79</v>
      </c>
      <c r="E62" s="3">
        <v>10</v>
      </c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x14ac:dyDescent="0.25">
      <c r="A63" s="17">
        <v>1043</v>
      </c>
      <c r="B63" s="17">
        <v>10145</v>
      </c>
      <c r="C63" s="3" t="s">
        <v>23</v>
      </c>
      <c r="D63" s="3" t="s">
        <v>80</v>
      </c>
      <c r="E63" s="3">
        <v>8</v>
      </c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x14ac:dyDescent="0.25">
      <c r="A64" s="17">
        <v>1043</v>
      </c>
      <c r="B64" s="17">
        <v>10146</v>
      </c>
      <c r="C64" s="3" t="s">
        <v>23</v>
      </c>
      <c r="D64" s="3" t="s">
        <v>81</v>
      </c>
      <c r="E64" s="3">
        <v>16</v>
      </c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x14ac:dyDescent="0.25">
      <c r="A65" s="17">
        <v>1043</v>
      </c>
      <c r="B65" s="17">
        <v>10147</v>
      </c>
      <c r="C65" s="3" t="s">
        <v>23</v>
      </c>
      <c r="D65" s="3" t="s">
        <v>82</v>
      </c>
      <c r="E65" s="3">
        <v>80</v>
      </c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x14ac:dyDescent="0.25">
      <c r="A66" s="17">
        <v>1043</v>
      </c>
      <c r="B66" s="17">
        <v>10148</v>
      </c>
      <c r="C66" s="3" t="s">
        <v>23</v>
      </c>
      <c r="D66" s="3" t="s">
        <v>83</v>
      </c>
      <c r="E66" s="3">
        <v>16</v>
      </c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x14ac:dyDescent="0.25">
      <c r="A67" s="17">
        <v>1043</v>
      </c>
      <c r="B67" s="17">
        <v>10149</v>
      </c>
      <c r="C67" s="3" t="s">
        <v>23</v>
      </c>
      <c r="D67" s="3" t="s">
        <v>84</v>
      </c>
      <c r="E67" s="3">
        <v>50</v>
      </c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x14ac:dyDescent="0.25">
      <c r="A68" s="17">
        <v>1043</v>
      </c>
      <c r="B68" s="17">
        <v>10150</v>
      </c>
      <c r="C68" s="3" t="s">
        <v>23</v>
      </c>
      <c r="D68" s="20" t="s">
        <v>85</v>
      </c>
      <c r="E68" s="3">
        <v>0</v>
      </c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x14ac:dyDescent="0.25">
      <c r="A69" s="17">
        <v>1043</v>
      </c>
      <c r="B69" s="17">
        <v>10151</v>
      </c>
      <c r="C69" s="3" t="s">
        <v>23</v>
      </c>
      <c r="D69" s="20" t="s">
        <v>85</v>
      </c>
      <c r="E69" s="3">
        <v>0</v>
      </c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x14ac:dyDescent="0.25">
      <c r="A70" s="17">
        <v>1043</v>
      </c>
      <c r="B70" s="17">
        <v>10152</v>
      </c>
      <c r="C70" s="3" t="s">
        <v>23</v>
      </c>
      <c r="D70" s="20" t="s">
        <v>85</v>
      </c>
      <c r="E70" s="3">
        <v>0</v>
      </c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x14ac:dyDescent="0.25">
      <c r="A71" s="17">
        <v>1043</v>
      </c>
      <c r="B71" s="17">
        <v>10153</v>
      </c>
      <c r="C71" s="21" t="s">
        <v>86</v>
      </c>
      <c r="D71" s="21" t="s">
        <v>87</v>
      </c>
      <c r="E71" s="21">
        <v>-10</v>
      </c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x14ac:dyDescent="0.25">
      <c r="A72" s="17">
        <v>1043</v>
      </c>
      <c r="B72" s="17">
        <v>10154</v>
      </c>
      <c r="C72" s="21" t="s">
        <v>86</v>
      </c>
      <c r="D72" s="21" t="s">
        <v>88</v>
      </c>
      <c r="E72" s="21">
        <v>-10</v>
      </c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x14ac:dyDescent="0.25">
      <c r="A73" s="17">
        <v>1043</v>
      </c>
      <c r="B73" s="17">
        <v>10155</v>
      </c>
      <c r="C73" s="21" t="s">
        <v>86</v>
      </c>
      <c r="D73" s="23" t="s">
        <v>85</v>
      </c>
      <c r="E73" s="21">
        <v>0</v>
      </c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x14ac:dyDescent="0.25">
      <c r="A74" s="17">
        <v>1043</v>
      </c>
      <c r="B74" s="17">
        <v>10156</v>
      </c>
      <c r="C74" s="21" t="s">
        <v>86</v>
      </c>
      <c r="D74" s="23" t="s">
        <v>85</v>
      </c>
      <c r="E74" s="21">
        <v>0</v>
      </c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x14ac:dyDescent="0.25">
      <c r="C76" t="s">
        <v>89</v>
      </c>
      <c r="E76">
        <f>SUMIF($E$6:$E$74, "&gt;0")</f>
        <v>1000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x14ac:dyDescent="0.25">
      <c r="C77" t="s">
        <v>90</v>
      </c>
      <c r="F77" s="24">
        <f>SUM($F$7:$F$74)</f>
        <v>0</v>
      </c>
      <c r="G77" s="24">
        <f>SUM($G$7:$G$74)</f>
        <v>0</v>
      </c>
      <c r="H77" s="24">
        <f>SUM($H$7:$H$74)</f>
        <v>0</v>
      </c>
      <c r="I77" s="25">
        <f>SUM($I$7:$I$74)</f>
        <v>0</v>
      </c>
      <c r="J77" s="25">
        <f>SUM($J$7:$J$74)</f>
        <v>0</v>
      </c>
      <c r="K77" s="25">
        <f>SUM($K$7:$K$74)</f>
        <v>0</v>
      </c>
      <c r="L77" s="25">
        <f>SUM($L$7:$L$74)</f>
        <v>0</v>
      </c>
      <c r="M77" s="25">
        <f>SUM($M$7:$M$74)</f>
        <v>0</v>
      </c>
      <c r="N77" s="25">
        <f>SUM($N$7:$N$74)</f>
        <v>0</v>
      </c>
      <c r="O77" s="25">
        <f>SUM($O$7:$O$74)</f>
        <v>0</v>
      </c>
      <c r="P77" s="25">
        <f>SUM($P$7:$P$74)</f>
        <v>0</v>
      </c>
      <c r="Q77" s="25">
        <f>SUM($Q$7:$Q$74)</f>
        <v>0</v>
      </c>
      <c r="R77" s="25">
        <f>SUM($R$7:$R$74)</f>
        <v>0</v>
      </c>
      <c r="S77" s="25">
        <f>SUM($S$7:$S$74)</f>
        <v>0</v>
      </c>
      <c r="T77" s="25">
        <f>SUM($T$7:$T$74)</f>
        <v>0</v>
      </c>
      <c r="U77" s="25">
        <f>SUM($U$7:$U$74)</f>
        <v>0</v>
      </c>
      <c r="V77" s="25">
        <f>SUM($V$7:$V$74)</f>
        <v>0</v>
      </c>
      <c r="W77" s="25">
        <f>SUM($W$7:$W$74)</f>
        <v>0</v>
      </c>
      <c r="X77" s="25">
        <f>SUM($X$7:$X$74)</f>
        <v>0</v>
      </c>
      <c r="Y77" s="25">
        <f>SUM($Y$7:$Y$74)</f>
        <v>0</v>
      </c>
      <c r="Z77" s="25">
        <f>SUM($Z$7:$Z$74)</f>
        <v>0</v>
      </c>
      <c r="AA77" s="25">
        <f>SUM($AA$7:$AA$74)</f>
        <v>0</v>
      </c>
      <c r="AB77" s="25">
        <f>SUM($AB$7:$AB$74)</f>
        <v>0</v>
      </c>
      <c r="AC77" s="25">
        <f>SUM($AC$7:$AC$74)</f>
        <v>0</v>
      </c>
      <c r="AD77" s="25">
        <f>SUM($AD$7:$AD$74)</f>
        <v>0</v>
      </c>
      <c r="AE77" s="25">
        <f>SUM($AE$7:$AE$74)</f>
        <v>0</v>
      </c>
      <c r="AF77" s="25">
        <f>SUM($AF$7:$AF$74)</f>
        <v>0</v>
      </c>
      <c r="AG77" s="25">
        <f>SUM($AG$7:$AG$74)</f>
        <v>0</v>
      </c>
      <c r="AH77" s="25">
        <f>SUM($AH$7:$AH$74)</f>
        <v>0</v>
      </c>
      <c r="AI77" s="25">
        <f>SUM($AI$7:$AI$74)</f>
        <v>0</v>
      </c>
      <c r="AJ77" s="25">
        <f>SUM($AJ$7:$AJ$74)</f>
        <v>0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x14ac:dyDescent="0.25">
      <c r="D78" s="26" t="s">
        <v>92</v>
      </c>
      <c r="E78" s="26" t="s">
        <v>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5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5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5:69" x14ac:dyDescent="0.25">
      <c r="E83" t="s">
        <v>96</v>
      </c>
      <c r="F83" s="34"/>
      <c r="G83" s="34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5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5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5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5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5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5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5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5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5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5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J7">
    <cfRule type="cellIs" dxfId="2402" priority="1" stopIfTrue="1" operator="greaterThan">
      <formula>$E$7</formula>
    </cfRule>
    <cfRule type="cellIs" dxfId="2401" priority="2" stopIfTrue="1" operator="equal">
      <formula>""</formula>
    </cfRule>
    <cfRule type="cellIs" dxfId="2400" priority="3" stopIfTrue="1" operator="equal">
      <formula>0</formula>
    </cfRule>
    <cfRule type="cellIs" dxfId="2399" priority="4" stopIfTrue="1" operator="lessThan">
      <formula>($E$7 * 0.25)</formula>
    </cfRule>
  </conditionalFormatting>
  <conditionalFormatting sqref="E8:AJ8">
    <cfRule type="cellIs" dxfId="2398" priority="5" stopIfTrue="1" operator="greaterThan">
      <formula>$E$8</formula>
    </cfRule>
    <cfRule type="cellIs" dxfId="2397" priority="6" stopIfTrue="1" operator="equal">
      <formula>""</formula>
    </cfRule>
    <cfRule type="cellIs" dxfId="2396" priority="7" stopIfTrue="1" operator="equal">
      <formula>0</formula>
    </cfRule>
    <cfRule type="cellIs" dxfId="2395" priority="8" stopIfTrue="1" operator="lessThan">
      <formula>($E$8 * 0.25)</formula>
    </cfRule>
  </conditionalFormatting>
  <conditionalFormatting sqref="E9:AJ9">
    <cfRule type="cellIs" dxfId="2394" priority="9" stopIfTrue="1" operator="greaterThan">
      <formula>$E$9</formula>
    </cfRule>
    <cfRule type="cellIs" dxfId="2393" priority="10" stopIfTrue="1" operator="equal">
      <formula>""</formula>
    </cfRule>
    <cfRule type="cellIs" dxfId="2392" priority="11" stopIfTrue="1" operator="equal">
      <formula>0</formula>
    </cfRule>
    <cfRule type="cellIs" dxfId="2391" priority="12" stopIfTrue="1" operator="lessThan">
      <formula>($E$9 * 0.25)</formula>
    </cfRule>
  </conditionalFormatting>
  <conditionalFormatting sqref="E10:AJ10">
    <cfRule type="cellIs" dxfId="2390" priority="13" stopIfTrue="1" operator="greaterThan">
      <formula>$E$10</formula>
    </cfRule>
    <cfRule type="cellIs" dxfId="2389" priority="14" stopIfTrue="1" operator="equal">
      <formula>""</formula>
    </cfRule>
    <cfRule type="cellIs" dxfId="2388" priority="15" stopIfTrue="1" operator="equal">
      <formula>0</formula>
    </cfRule>
    <cfRule type="cellIs" dxfId="2387" priority="16" stopIfTrue="1" operator="lessThan">
      <formula>($E$10 * 0.25)</formula>
    </cfRule>
  </conditionalFormatting>
  <conditionalFormatting sqref="E11:AJ11">
    <cfRule type="cellIs" dxfId="2386" priority="17" stopIfTrue="1" operator="greaterThan">
      <formula>$E$11</formula>
    </cfRule>
    <cfRule type="cellIs" dxfId="2385" priority="18" stopIfTrue="1" operator="equal">
      <formula>""</formula>
    </cfRule>
    <cfRule type="cellIs" dxfId="2384" priority="19" stopIfTrue="1" operator="equal">
      <formula>0</formula>
    </cfRule>
    <cfRule type="cellIs" dxfId="2383" priority="20" stopIfTrue="1" operator="lessThan">
      <formula>($E$11 * 0.25)</formula>
    </cfRule>
  </conditionalFormatting>
  <conditionalFormatting sqref="E12:AJ12">
    <cfRule type="cellIs" dxfId="2382" priority="21" stopIfTrue="1" operator="greaterThan">
      <formula>$E$12</formula>
    </cfRule>
    <cfRule type="cellIs" dxfId="2381" priority="22" stopIfTrue="1" operator="equal">
      <formula>""</formula>
    </cfRule>
    <cfRule type="cellIs" dxfId="2380" priority="23" stopIfTrue="1" operator="equal">
      <formula>0</formula>
    </cfRule>
    <cfRule type="cellIs" dxfId="2379" priority="24" stopIfTrue="1" operator="lessThan">
      <formula>($E$12 * 0.25)</formula>
    </cfRule>
  </conditionalFormatting>
  <conditionalFormatting sqref="E13:AJ13">
    <cfRule type="cellIs" dxfId="2378" priority="25" stopIfTrue="1" operator="greaterThan">
      <formula>$E$13</formula>
    </cfRule>
    <cfRule type="cellIs" dxfId="2377" priority="26" stopIfTrue="1" operator="equal">
      <formula>""</formula>
    </cfRule>
    <cfRule type="cellIs" dxfId="2376" priority="27" stopIfTrue="1" operator="equal">
      <formula>0</formula>
    </cfRule>
    <cfRule type="cellIs" dxfId="2375" priority="28" stopIfTrue="1" operator="lessThan">
      <formula>($E$13 * 0.25)</formula>
    </cfRule>
  </conditionalFormatting>
  <conditionalFormatting sqref="E14:AJ14">
    <cfRule type="cellIs" dxfId="2374" priority="29" stopIfTrue="1" operator="greaterThan">
      <formula>$E$14</formula>
    </cfRule>
    <cfRule type="cellIs" dxfId="2373" priority="30" stopIfTrue="1" operator="equal">
      <formula>""</formula>
    </cfRule>
    <cfRule type="cellIs" dxfId="2372" priority="31" stopIfTrue="1" operator="equal">
      <formula>0</formula>
    </cfRule>
    <cfRule type="cellIs" dxfId="2371" priority="32" stopIfTrue="1" operator="lessThan">
      <formula>($E$14 * 0.25)</formula>
    </cfRule>
  </conditionalFormatting>
  <conditionalFormatting sqref="E15:AJ15">
    <cfRule type="cellIs" dxfId="2370" priority="33" stopIfTrue="1" operator="greaterThan">
      <formula>$E$15</formula>
    </cfRule>
    <cfRule type="cellIs" dxfId="2369" priority="34" stopIfTrue="1" operator="equal">
      <formula>""</formula>
    </cfRule>
    <cfRule type="cellIs" dxfId="2368" priority="35" stopIfTrue="1" operator="equal">
      <formula>0</formula>
    </cfRule>
    <cfRule type="cellIs" dxfId="2367" priority="36" stopIfTrue="1" operator="lessThan">
      <formula>($E$15 * 0.25)</formula>
    </cfRule>
  </conditionalFormatting>
  <conditionalFormatting sqref="E16:AJ16">
    <cfRule type="cellIs" dxfId="2366" priority="37" stopIfTrue="1" operator="greaterThan">
      <formula>$E$16</formula>
    </cfRule>
    <cfRule type="cellIs" dxfId="2365" priority="38" stopIfTrue="1" operator="equal">
      <formula>""</formula>
    </cfRule>
    <cfRule type="cellIs" dxfId="2364" priority="39" stopIfTrue="1" operator="equal">
      <formula>0</formula>
    </cfRule>
    <cfRule type="cellIs" dxfId="2363" priority="40" stopIfTrue="1" operator="lessThan">
      <formula>($E$16 * 0.25)</formula>
    </cfRule>
  </conditionalFormatting>
  <conditionalFormatting sqref="E17:AJ17">
    <cfRule type="cellIs" dxfId="2362" priority="41" stopIfTrue="1" operator="greaterThan">
      <formula>$E$17</formula>
    </cfRule>
    <cfRule type="cellIs" dxfId="2361" priority="42" stopIfTrue="1" operator="equal">
      <formula>""</formula>
    </cfRule>
    <cfRule type="cellIs" dxfId="2360" priority="43" stopIfTrue="1" operator="equal">
      <formula>0</formula>
    </cfRule>
    <cfRule type="cellIs" dxfId="2359" priority="44" stopIfTrue="1" operator="lessThan">
      <formula>($E$17 * 0.25)</formula>
    </cfRule>
  </conditionalFormatting>
  <conditionalFormatting sqref="E18:AJ18">
    <cfRule type="cellIs" dxfId="2358" priority="45" stopIfTrue="1" operator="greaterThan">
      <formula>$E$18</formula>
    </cfRule>
    <cfRule type="cellIs" dxfId="2357" priority="46" stopIfTrue="1" operator="equal">
      <formula>""</formula>
    </cfRule>
    <cfRule type="cellIs" dxfId="2356" priority="47" stopIfTrue="1" operator="equal">
      <formula>0</formula>
    </cfRule>
    <cfRule type="cellIs" dxfId="2355" priority="48" stopIfTrue="1" operator="lessThan">
      <formula>($E$18 * 0.25)</formula>
    </cfRule>
  </conditionalFormatting>
  <conditionalFormatting sqref="E19:AJ19">
    <cfRule type="cellIs" dxfId="2354" priority="49" stopIfTrue="1" operator="greaterThan">
      <formula>$E$19</formula>
    </cfRule>
    <cfRule type="cellIs" dxfId="2353" priority="50" stopIfTrue="1" operator="equal">
      <formula>""</formula>
    </cfRule>
    <cfRule type="cellIs" dxfId="2352" priority="51" stopIfTrue="1" operator="equal">
      <formula>0</formula>
    </cfRule>
    <cfRule type="cellIs" dxfId="2351" priority="52" stopIfTrue="1" operator="lessThan">
      <formula>($E$19 * 0.25)</formula>
    </cfRule>
  </conditionalFormatting>
  <conditionalFormatting sqref="E20:AJ20">
    <cfRule type="cellIs" dxfId="2350" priority="53" stopIfTrue="1" operator="greaterThan">
      <formula>$E$20</formula>
    </cfRule>
    <cfRule type="cellIs" dxfId="2349" priority="54" stopIfTrue="1" operator="equal">
      <formula>""</formula>
    </cfRule>
    <cfRule type="cellIs" dxfId="2348" priority="55" stopIfTrue="1" operator="equal">
      <formula>0</formula>
    </cfRule>
    <cfRule type="cellIs" dxfId="2347" priority="56" stopIfTrue="1" operator="lessThan">
      <formula>($E$20 * 0.25)</formula>
    </cfRule>
  </conditionalFormatting>
  <conditionalFormatting sqref="E21:AJ21">
    <cfRule type="cellIs" dxfId="2346" priority="57" stopIfTrue="1" operator="greaterThan">
      <formula>$E$21</formula>
    </cfRule>
    <cfRule type="cellIs" dxfId="2345" priority="58" stopIfTrue="1" operator="equal">
      <formula>""</formula>
    </cfRule>
    <cfRule type="cellIs" dxfId="2344" priority="59" stopIfTrue="1" operator="equal">
      <formula>0</formula>
    </cfRule>
    <cfRule type="cellIs" dxfId="2343" priority="60" stopIfTrue="1" operator="lessThan">
      <formula>($E$21 * 0.25)</formula>
    </cfRule>
  </conditionalFormatting>
  <conditionalFormatting sqref="E22:AJ22">
    <cfRule type="cellIs" dxfId="2342" priority="61" stopIfTrue="1" operator="greaterThan">
      <formula>$E$22</formula>
    </cfRule>
    <cfRule type="cellIs" dxfId="2341" priority="62" stopIfTrue="1" operator="equal">
      <formula>""</formula>
    </cfRule>
    <cfRule type="cellIs" dxfId="2340" priority="63" stopIfTrue="1" operator="equal">
      <formula>0</formula>
    </cfRule>
    <cfRule type="cellIs" dxfId="2339" priority="64" stopIfTrue="1" operator="lessThan">
      <formula>($E$22 * 0.25)</formula>
    </cfRule>
  </conditionalFormatting>
  <conditionalFormatting sqref="E23:AJ23">
    <cfRule type="cellIs" dxfId="2338" priority="65" stopIfTrue="1" operator="greaterThan">
      <formula>$E$23</formula>
    </cfRule>
    <cfRule type="cellIs" dxfId="2337" priority="66" stopIfTrue="1" operator="equal">
      <formula>""</formula>
    </cfRule>
    <cfRule type="cellIs" dxfId="2336" priority="67" stopIfTrue="1" operator="equal">
      <formula>0</formula>
    </cfRule>
    <cfRule type="cellIs" dxfId="2335" priority="68" stopIfTrue="1" operator="lessThan">
      <formula>($E$23 * 0.25)</formula>
    </cfRule>
  </conditionalFormatting>
  <conditionalFormatting sqref="E24:AJ24">
    <cfRule type="cellIs" dxfId="2334" priority="69" stopIfTrue="1" operator="greaterThan">
      <formula>$E$24</formula>
    </cfRule>
    <cfRule type="cellIs" dxfId="2333" priority="70" stopIfTrue="1" operator="equal">
      <formula>""</formula>
    </cfRule>
    <cfRule type="cellIs" dxfId="2332" priority="71" stopIfTrue="1" operator="equal">
      <formula>0</formula>
    </cfRule>
    <cfRule type="cellIs" dxfId="2331" priority="72" stopIfTrue="1" operator="lessThan">
      <formula>($E$24 * 0.25)</formula>
    </cfRule>
  </conditionalFormatting>
  <conditionalFormatting sqref="E25:AJ25">
    <cfRule type="cellIs" dxfId="2330" priority="73" stopIfTrue="1" operator="greaterThan">
      <formula>$E$25</formula>
    </cfRule>
    <cfRule type="cellIs" dxfId="2329" priority="74" stopIfTrue="1" operator="equal">
      <formula>""</formula>
    </cfRule>
    <cfRule type="cellIs" dxfId="2328" priority="75" stopIfTrue="1" operator="equal">
      <formula>0</formula>
    </cfRule>
    <cfRule type="cellIs" dxfId="2327" priority="76" stopIfTrue="1" operator="lessThan">
      <formula>($E$25 * 0.25)</formula>
    </cfRule>
  </conditionalFormatting>
  <conditionalFormatting sqref="E26:AJ26">
    <cfRule type="cellIs" dxfId="2326" priority="77" stopIfTrue="1" operator="greaterThan">
      <formula>$E$26</formula>
    </cfRule>
    <cfRule type="cellIs" dxfId="2325" priority="78" stopIfTrue="1" operator="equal">
      <formula>""</formula>
    </cfRule>
    <cfRule type="cellIs" dxfId="2324" priority="79" stopIfTrue="1" operator="equal">
      <formula>0</formula>
    </cfRule>
    <cfRule type="cellIs" dxfId="2323" priority="80" stopIfTrue="1" operator="lessThan">
      <formula>($E$26 * 0.25)</formula>
    </cfRule>
  </conditionalFormatting>
  <conditionalFormatting sqref="E27:AJ27">
    <cfRule type="cellIs" dxfId="2322" priority="81" stopIfTrue="1" operator="greaterThan">
      <formula>$E$27</formula>
    </cfRule>
  </conditionalFormatting>
  <conditionalFormatting sqref="E27:AJ27">
    <cfRule type="cellIs" dxfId="2321" priority="82" stopIfTrue="1" operator="equal">
      <formula>""</formula>
    </cfRule>
  </conditionalFormatting>
  <conditionalFormatting sqref="E27:AJ27">
    <cfRule type="cellIs" dxfId="2320" priority="83" stopIfTrue="1" operator="equal">
      <formula>0</formula>
    </cfRule>
  </conditionalFormatting>
  <conditionalFormatting sqref="E27:AJ27">
    <cfRule type="cellIs" dxfId="2319" priority="84" stopIfTrue="1" operator="lessThan">
      <formula>($E$27 * 0.25)</formula>
    </cfRule>
  </conditionalFormatting>
  <conditionalFormatting sqref="E28:AJ28">
    <cfRule type="cellIs" dxfId="2318" priority="85" stopIfTrue="1" operator="greaterThan">
      <formula>$E$28</formula>
    </cfRule>
  </conditionalFormatting>
  <conditionalFormatting sqref="E28:AJ28">
    <cfRule type="cellIs" dxfId="2317" priority="86" stopIfTrue="1" operator="equal">
      <formula>""</formula>
    </cfRule>
  </conditionalFormatting>
  <conditionalFormatting sqref="E28:AJ28">
    <cfRule type="cellIs" dxfId="2316" priority="87" stopIfTrue="1" operator="equal">
      <formula>0</formula>
    </cfRule>
  </conditionalFormatting>
  <conditionalFormatting sqref="E28:AJ28">
    <cfRule type="cellIs" dxfId="2315" priority="88" stopIfTrue="1" operator="lessThan">
      <formula>($E$28 * 0.25)</formula>
    </cfRule>
  </conditionalFormatting>
  <conditionalFormatting sqref="E29:AJ29">
    <cfRule type="cellIs" dxfId="2314" priority="89" stopIfTrue="1" operator="greaterThan">
      <formula>$E$29</formula>
    </cfRule>
  </conditionalFormatting>
  <conditionalFormatting sqref="E29:AJ29">
    <cfRule type="cellIs" dxfId="2313" priority="90" stopIfTrue="1" operator="equal">
      <formula>""</formula>
    </cfRule>
  </conditionalFormatting>
  <conditionalFormatting sqref="E29:AJ29">
    <cfRule type="cellIs" dxfId="2312" priority="91" stopIfTrue="1" operator="equal">
      <formula>0</formula>
    </cfRule>
  </conditionalFormatting>
  <conditionalFormatting sqref="E29:AJ29">
    <cfRule type="cellIs" dxfId="2311" priority="92" stopIfTrue="1" operator="lessThan">
      <formula>($E$29 * 0.25)</formula>
    </cfRule>
  </conditionalFormatting>
  <conditionalFormatting sqref="E30:AJ30">
    <cfRule type="cellIs" dxfId="2310" priority="93" stopIfTrue="1" operator="greaterThan">
      <formula>$E$30</formula>
    </cfRule>
  </conditionalFormatting>
  <conditionalFormatting sqref="E30:AJ30">
    <cfRule type="cellIs" dxfId="2309" priority="94" stopIfTrue="1" operator="equal">
      <formula>""</formula>
    </cfRule>
  </conditionalFormatting>
  <conditionalFormatting sqref="E30:AJ30">
    <cfRule type="cellIs" dxfId="2308" priority="95" stopIfTrue="1" operator="equal">
      <formula>0</formula>
    </cfRule>
  </conditionalFormatting>
  <conditionalFormatting sqref="E30:AJ30">
    <cfRule type="cellIs" dxfId="2307" priority="96" stopIfTrue="1" operator="lessThan">
      <formula>($E$30 * 0.25)</formula>
    </cfRule>
  </conditionalFormatting>
  <conditionalFormatting sqref="E31:AJ31">
    <cfRule type="cellIs" dxfId="2306" priority="97" stopIfTrue="1" operator="greaterThan">
      <formula>$E$31</formula>
    </cfRule>
  </conditionalFormatting>
  <conditionalFormatting sqref="E31:AJ31">
    <cfRule type="cellIs" dxfId="2305" priority="98" stopIfTrue="1" operator="equal">
      <formula>""</formula>
    </cfRule>
  </conditionalFormatting>
  <conditionalFormatting sqref="E31:AJ31">
    <cfRule type="cellIs" dxfId="2304" priority="99" stopIfTrue="1" operator="equal">
      <formula>0</formula>
    </cfRule>
  </conditionalFormatting>
  <conditionalFormatting sqref="E31:AJ31">
    <cfRule type="cellIs" dxfId="2303" priority="100" stopIfTrue="1" operator="lessThan">
      <formula>($E$31 * 0.25)</formula>
    </cfRule>
  </conditionalFormatting>
  <conditionalFormatting sqref="E32:AJ32">
    <cfRule type="cellIs" dxfId="2302" priority="101" stopIfTrue="1" operator="greaterThan">
      <formula>$E$32</formula>
    </cfRule>
  </conditionalFormatting>
  <conditionalFormatting sqref="E32:AJ32">
    <cfRule type="cellIs" dxfId="2301" priority="102" stopIfTrue="1" operator="equal">
      <formula>""</formula>
    </cfRule>
  </conditionalFormatting>
  <conditionalFormatting sqref="E32:AJ32">
    <cfRule type="cellIs" dxfId="2300" priority="103" stopIfTrue="1" operator="equal">
      <formula>0</formula>
    </cfRule>
  </conditionalFormatting>
  <conditionalFormatting sqref="E32:AJ32">
    <cfRule type="cellIs" dxfId="2299" priority="104" stopIfTrue="1" operator="lessThan">
      <formula>($E$32 * 0.25)</formula>
    </cfRule>
  </conditionalFormatting>
  <conditionalFormatting sqref="E33:AJ33">
    <cfRule type="cellIs" dxfId="2298" priority="105" stopIfTrue="1" operator="greaterThan">
      <formula>$E$33</formula>
    </cfRule>
  </conditionalFormatting>
  <conditionalFormatting sqref="E33:AJ33">
    <cfRule type="cellIs" dxfId="2297" priority="106" stopIfTrue="1" operator="equal">
      <formula>""</formula>
    </cfRule>
  </conditionalFormatting>
  <conditionalFormatting sqref="E33:AJ33">
    <cfRule type="cellIs" dxfId="2296" priority="107" stopIfTrue="1" operator="equal">
      <formula>0</formula>
    </cfRule>
  </conditionalFormatting>
  <conditionalFormatting sqref="E33:AJ33">
    <cfRule type="cellIs" dxfId="2295" priority="108" stopIfTrue="1" operator="lessThan">
      <formula>($E$33 * 0.25)</formula>
    </cfRule>
  </conditionalFormatting>
  <conditionalFormatting sqref="E34:AJ34">
    <cfRule type="cellIs" dxfId="2294" priority="109" stopIfTrue="1" operator="greaterThan">
      <formula>$E$34</formula>
    </cfRule>
  </conditionalFormatting>
  <conditionalFormatting sqref="E34:AJ34">
    <cfRule type="cellIs" dxfId="2293" priority="110" stopIfTrue="1" operator="equal">
      <formula>""</formula>
    </cfRule>
  </conditionalFormatting>
  <conditionalFormatting sqref="E34:AJ34">
    <cfRule type="cellIs" dxfId="2292" priority="111" stopIfTrue="1" operator="equal">
      <formula>0</formula>
    </cfRule>
  </conditionalFormatting>
  <conditionalFormatting sqref="E34:AJ34">
    <cfRule type="cellIs" dxfId="2291" priority="112" stopIfTrue="1" operator="lessThan">
      <formula>($E$34 * 0.25)</formula>
    </cfRule>
  </conditionalFormatting>
  <conditionalFormatting sqref="E35:AJ35">
    <cfRule type="cellIs" dxfId="2290" priority="113" stopIfTrue="1" operator="greaterThan">
      <formula>$E$35</formula>
    </cfRule>
  </conditionalFormatting>
  <conditionalFormatting sqref="E35:AJ35">
    <cfRule type="cellIs" dxfId="2289" priority="114" stopIfTrue="1" operator="equal">
      <formula>""</formula>
    </cfRule>
  </conditionalFormatting>
  <conditionalFormatting sqref="E35:AJ35">
    <cfRule type="cellIs" dxfId="2288" priority="115" stopIfTrue="1" operator="equal">
      <formula>0</formula>
    </cfRule>
  </conditionalFormatting>
  <conditionalFormatting sqref="E35:AJ35">
    <cfRule type="cellIs" dxfId="2287" priority="116" stopIfTrue="1" operator="lessThan">
      <formula>($E$35 * 0.25)</formula>
    </cfRule>
  </conditionalFormatting>
  <conditionalFormatting sqref="E36:AJ36">
    <cfRule type="cellIs" dxfId="2286" priority="117" stopIfTrue="1" operator="greaterThan">
      <formula>$E$36</formula>
    </cfRule>
  </conditionalFormatting>
  <conditionalFormatting sqref="E36:AJ36">
    <cfRule type="cellIs" dxfId="2285" priority="118" stopIfTrue="1" operator="equal">
      <formula>""</formula>
    </cfRule>
  </conditionalFormatting>
  <conditionalFormatting sqref="E36:AJ36">
    <cfRule type="cellIs" dxfId="2284" priority="119" stopIfTrue="1" operator="equal">
      <formula>0</formula>
    </cfRule>
  </conditionalFormatting>
  <conditionalFormatting sqref="E36:AJ36">
    <cfRule type="cellIs" dxfId="2283" priority="120" stopIfTrue="1" operator="lessThan">
      <formula>($E$36 * 0.25)</formula>
    </cfRule>
  </conditionalFormatting>
  <conditionalFormatting sqref="E37:AJ37">
    <cfRule type="cellIs" dxfId="2282" priority="121" stopIfTrue="1" operator="greaterThan">
      <formula>$E$37</formula>
    </cfRule>
  </conditionalFormatting>
  <conditionalFormatting sqref="E37:AJ37">
    <cfRule type="cellIs" dxfId="2281" priority="122" stopIfTrue="1" operator="equal">
      <formula>""</formula>
    </cfRule>
  </conditionalFormatting>
  <conditionalFormatting sqref="E37:AJ37">
    <cfRule type="cellIs" dxfId="2280" priority="123" stopIfTrue="1" operator="equal">
      <formula>0</formula>
    </cfRule>
  </conditionalFormatting>
  <conditionalFormatting sqref="E37:AJ37">
    <cfRule type="cellIs" dxfId="2279" priority="124" stopIfTrue="1" operator="lessThan">
      <formula>($E$37 * 0.25)</formula>
    </cfRule>
  </conditionalFormatting>
  <conditionalFormatting sqref="E38:AJ38">
    <cfRule type="cellIs" dxfId="2278" priority="125" stopIfTrue="1" operator="greaterThan">
      <formula>$E$38</formula>
    </cfRule>
  </conditionalFormatting>
  <conditionalFormatting sqref="E38:AJ38">
    <cfRule type="cellIs" dxfId="2277" priority="126" stopIfTrue="1" operator="equal">
      <formula>""</formula>
    </cfRule>
  </conditionalFormatting>
  <conditionalFormatting sqref="E38:AJ38">
    <cfRule type="cellIs" dxfId="2276" priority="127" stopIfTrue="1" operator="equal">
      <formula>0</formula>
    </cfRule>
  </conditionalFormatting>
  <conditionalFormatting sqref="E38:AJ38">
    <cfRule type="cellIs" dxfId="2275" priority="128" stopIfTrue="1" operator="lessThan">
      <formula>($E$38 * 0.25)</formula>
    </cfRule>
  </conditionalFormatting>
  <conditionalFormatting sqref="E39:AJ39">
    <cfRule type="cellIs" dxfId="2274" priority="129" stopIfTrue="1" operator="greaterThan">
      <formula>$E$39</formula>
    </cfRule>
  </conditionalFormatting>
  <conditionalFormatting sqref="E39:AJ39">
    <cfRule type="cellIs" dxfId="2273" priority="130" stopIfTrue="1" operator="equal">
      <formula>""</formula>
    </cfRule>
  </conditionalFormatting>
  <conditionalFormatting sqref="E39:AJ39">
    <cfRule type="cellIs" dxfId="2272" priority="131" stopIfTrue="1" operator="equal">
      <formula>0</formula>
    </cfRule>
  </conditionalFormatting>
  <conditionalFormatting sqref="E39:AJ39">
    <cfRule type="cellIs" dxfId="2271" priority="132" stopIfTrue="1" operator="lessThan">
      <formula>($E$39 * 0.25)</formula>
    </cfRule>
  </conditionalFormatting>
  <conditionalFormatting sqref="E40:AJ40">
    <cfRule type="cellIs" dxfId="2270" priority="133" stopIfTrue="1" operator="greaterThan">
      <formula>$E$40</formula>
    </cfRule>
  </conditionalFormatting>
  <conditionalFormatting sqref="E40:AJ40">
    <cfRule type="cellIs" dxfId="2269" priority="134" stopIfTrue="1" operator="equal">
      <formula>""</formula>
    </cfRule>
  </conditionalFormatting>
  <conditionalFormatting sqref="E40:AJ40">
    <cfRule type="cellIs" dxfId="2268" priority="135" stopIfTrue="1" operator="equal">
      <formula>0</formula>
    </cfRule>
  </conditionalFormatting>
  <conditionalFormatting sqref="E40:AJ40">
    <cfRule type="cellIs" dxfId="2267" priority="136" stopIfTrue="1" operator="lessThan">
      <formula>($E$40 * 0.25)</formula>
    </cfRule>
  </conditionalFormatting>
  <conditionalFormatting sqref="E41:AJ41">
    <cfRule type="cellIs" dxfId="2266" priority="137" stopIfTrue="1" operator="greaterThan">
      <formula>$E$41</formula>
    </cfRule>
  </conditionalFormatting>
  <conditionalFormatting sqref="E41:AJ41">
    <cfRule type="cellIs" dxfId="2265" priority="138" stopIfTrue="1" operator="equal">
      <formula>""</formula>
    </cfRule>
  </conditionalFormatting>
  <conditionalFormatting sqref="E41:AJ41">
    <cfRule type="cellIs" dxfId="2264" priority="139" stopIfTrue="1" operator="equal">
      <formula>0</formula>
    </cfRule>
  </conditionalFormatting>
  <conditionalFormatting sqref="E41:AJ41">
    <cfRule type="cellIs" dxfId="2263" priority="140" stopIfTrue="1" operator="lessThan">
      <formula>($E$41 * 0.25)</formula>
    </cfRule>
  </conditionalFormatting>
  <conditionalFormatting sqref="E42:AJ42">
    <cfRule type="cellIs" dxfId="2262" priority="141" stopIfTrue="1" operator="greaterThan">
      <formula>$E$42</formula>
    </cfRule>
  </conditionalFormatting>
  <conditionalFormatting sqref="E42:AJ42">
    <cfRule type="cellIs" dxfId="2261" priority="142" stopIfTrue="1" operator="equal">
      <formula>""</formula>
    </cfRule>
  </conditionalFormatting>
  <conditionalFormatting sqref="E42:AJ42">
    <cfRule type="cellIs" dxfId="2260" priority="143" stopIfTrue="1" operator="equal">
      <formula>0</formula>
    </cfRule>
  </conditionalFormatting>
  <conditionalFormatting sqref="E42:AJ42">
    <cfRule type="cellIs" dxfId="2259" priority="144" stopIfTrue="1" operator="lessThan">
      <formula>($E$42 * 0.25)</formula>
    </cfRule>
  </conditionalFormatting>
  <conditionalFormatting sqref="E43:AJ43">
    <cfRule type="cellIs" dxfId="2258" priority="145" stopIfTrue="1" operator="greaterThan">
      <formula>$E$43</formula>
    </cfRule>
  </conditionalFormatting>
  <conditionalFormatting sqref="E43:AJ43">
    <cfRule type="cellIs" dxfId="2257" priority="146" stopIfTrue="1" operator="equal">
      <formula>""</formula>
    </cfRule>
  </conditionalFormatting>
  <conditionalFormatting sqref="E43:AJ43">
    <cfRule type="cellIs" dxfId="2256" priority="147" stopIfTrue="1" operator="equal">
      <formula>0</formula>
    </cfRule>
  </conditionalFormatting>
  <conditionalFormatting sqref="E43:AJ43">
    <cfRule type="cellIs" dxfId="2255" priority="148" stopIfTrue="1" operator="lessThan">
      <formula>($E$43 * 0.25)</formula>
    </cfRule>
  </conditionalFormatting>
  <conditionalFormatting sqref="E44:AJ44">
    <cfRule type="cellIs" dxfId="2254" priority="149" stopIfTrue="1" operator="greaterThan">
      <formula>$E$44</formula>
    </cfRule>
  </conditionalFormatting>
  <conditionalFormatting sqref="E44:AJ44">
    <cfRule type="cellIs" dxfId="2253" priority="150" stopIfTrue="1" operator="equal">
      <formula>""</formula>
    </cfRule>
  </conditionalFormatting>
  <conditionalFormatting sqref="E44:AJ44">
    <cfRule type="cellIs" dxfId="2252" priority="151" stopIfTrue="1" operator="equal">
      <formula>0</formula>
    </cfRule>
  </conditionalFormatting>
  <conditionalFormatting sqref="E44:AJ44">
    <cfRule type="cellIs" dxfId="2251" priority="152" stopIfTrue="1" operator="lessThan">
      <formula>($E$44 * 0.25)</formula>
    </cfRule>
  </conditionalFormatting>
  <conditionalFormatting sqref="E45:AJ45">
    <cfRule type="cellIs" dxfId="2250" priority="153" stopIfTrue="1" operator="greaterThan">
      <formula>$E$45</formula>
    </cfRule>
  </conditionalFormatting>
  <conditionalFormatting sqref="E45:AJ45">
    <cfRule type="cellIs" dxfId="2249" priority="154" stopIfTrue="1" operator="equal">
      <formula>""</formula>
    </cfRule>
  </conditionalFormatting>
  <conditionalFormatting sqref="E45:AJ45">
    <cfRule type="cellIs" dxfId="2248" priority="155" stopIfTrue="1" operator="equal">
      <formula>0</formula>
    </cfRule>
  </conditionalFormatting>
  <conditionalFormatting sqref="E45:AJ45">
    <cfRule type="cellIs" dxfId="2247" priority="156" stopIfTrue="1" operator="lessThan">
      <formula>($E$45 * 0.25)</formula>
    </cfRule>
  </conditionalFormatting>
  <conditionalFormatting sqref="E46:AJ46">
    <cfRule type="cellIs" dxfId="2246" priority="157" stopIfTrue="1" operator="greaterThan">
      <formula>$E$46</formula>
    </cfRule>
  </conditionalFormatting>
  <conditionalFormatting sqref="E46:AJ46">
    <cfRule type="cellIs" dxfId="2245" priority="158" stopIfTrue="1" operator="equal">
      <formula>""</formula>
    </cfRule>
  </conditionalFormatting>
  <conditionalFormatting sqref="E46:AJ46">
    <cfRule type="cellIs" dxfId="2244" priority="159" stopIfTrue="1" operator="equal">
      <formula>0</formula>
    </cfRule>
  </conditionalFormatting>
  <conditionalFormatting sqref="E46:AJ46">
    <cfRule type="cellIs" dxfId="2243" priority="160" stopIfTrue="1" operator="lessThan">
      <formula>($E$46 * 0.25)</formula>
    </cfRule>
  </conditionalFormatting>
  <conditionalFormatting sqref="E47:AJ47">
    <cfRule type="cellIs" dxfId="2242" priority="161" stopIfTrue="1" operator="greaterThan">
      <formula>$E$47</formula>
    </cfRule>
  </conditionalFormatting>
  <conditionalFormatting sqref="E47:AJ47">
    <cfRule type="cellIs" dxfId="2241" priority="162" stopIfTrue="1" operator="equal">
      <formula>""</formula>
    </cfRule>
  </conditionalFormatting>
  <conditionalFormatting sqref="E47:AJ47">
    <cfRule type="cellIs" dxfId="2240" priority="163" stopIfTrue="1" operator="equal">
      <formula>0</formula>
    </cfRule>
  </conditionalFormatting>
  <conditionalFormatting sqref="E47:AJ47">
    <cfRule type="cellIs" dxfId="2239" priority="164" stopIfTrue="1" operator="lessThan">
      <formula>($E$47 * 0.25)</formula>
    </cfRule>
  </conditionalFormatting>
  <conditionalFormatting sqref="E48:AJ48">
    <cfRule type="cellIs" dxfId="2238" priority="165" stopIfTrue="1" operator="greaterThan">
      <formula>$E$48</formula>
    </cfRule>
  </conditionalFormatting>
  <conditionalFormatting sqref="E48:AJ48">
    <cfRule type="cellIs" dxfId="2237" priority="166" stopIfTrue="1" operator="equal">
      <formula>""</formula>
    </cfRule>
  </conditionalFormatting>
  <conditionalFormatting sqref="E48:AJ48">
    <cfRule type="cellIs" dxfId="2236" priority="167" stopIfTrue="1" operator="equal">
      <formula>0</formula>
    </cfRule>
  </conditionalFormatting>
  <conditionalFormatting sqref="E48:AJ48">
    <cfRule type="cellIs" dxfId="2235" priority="168" stopIfTrue="1" operator="lessThan">
      <formula>($E$48 * 0.25)</formula>
    </cfRule>
  </conditionalFormatting>
  <conditionalFormatting sqref="E49:AJ49">
    <cfRule type="cellIs" dxfId="2234" priority="169" stopIfTrue="1" operator="greaterThan">
      <formula>$E$49</formula>
    </cfRule>
  </conditionalFormatting>
  <conditionalFormatting sqref="E49:AJ49">
    <cfRule type="cellIs" dxfId="2233" priority="170" stopIfTrue="1" operator="equal">
      <formula>""</formula>
    </cfRule>
  </conditionalFormatting>
  <conditionalFormatting sqref="E49:AJ49">
    <cfRule type="cellIs" dxfId="2232" priority="171" stopIfTrue="1" operator="equal">
      <formula>0</formula>
    </cfRule>
  </conditionalFormatting>
  <conditionalFormatting sqref="E49:AJ49">
    <cfRule type="cellIs" dxfId="2231" priority="172" stopIfTrue="1" operator="lessThan">
      <formula>($E$49 * 0.25)</formula>
    </cfRule>
  </conditionalFormatting>
  <conditionalFormatting sqref="E50:AJ50">
    <cfRule type="cellIs" dxfId="2230" priority="173" stopIfTrue="1" operator="greaterThan">
      <formula>$E$50</formula>
    </cfRule>
  </conditionalFormatting>
  <conditionalFormatting sqref="E50:AJ50">
    <cfRule type="cellIs" dxfId="2229" priority="174" stopIfTrue="1" operator="equal">
      <formula>""</formula>
    </cfRule>
  </conditionalFormatting>
  <conditionalFormatting sqref="E50:AJ50">
    <cfRule type="cellIs" dxfId="2228" priority="175" stopIfTrue="1" operator="equal">
      <formula>0</formula>
    </cfRule>
  </conditionalFormatting>
  <conditionalFormatting sqref="E50:AJ50">
    <cfRule type="cellIs" dxfId="2227" priority="176" stopIfTrue="1" operator="lessThan">
      <formula>($E$50 * 0.25)</formula>
    </cfRule>
  </conditionalFormatting>
  <conditionalFormatting sqref="E51:AJ51">
    <cfRule type="cellIs" dxfId="2226" priority="177" stopIfTrue="1" operator="greaterThan">
      <formula>$E$51</formula>
    </cfRule>
  </conditionalFormatting>
  <conditionalFormatting sqref="E51:AJ51">
    <cfRule type="cellIs" dxfId="2225" priority="178" stopIfTrue="1" operator="equal">
      <formula>""</formula>
    </cfRule>
  </conditionalFormatting>
  <conditionalFormatting sqref="E51:AJ51">
    <cfRule type="cellIs" dxfId="2224" priority="179" stopIfTrue="1" operator="equal">
      <formula>0</formula>
    </cfRule>
  </conditionalFormatting>
  <conditionalFormatting sqref="E51:AJ51">
    <cfRule type="cellIs" dxfId="2223" priority="180" stopIfTrue="1" operator="lessThan">
      <formula>($E$51 * 0.25)</formula>
    </cfRule>
  </conditionalFormatting>
  <conditionalFormatting sqref="E52:AJ52">
    <cfRule type="cellIs" dxfId="2222" priority="181" stopIfTrue="1" operator="greaterThan">
      <formula>$E$52</formula>
    </cfRule>
  </conditionalFormatting>
  <conditionalFormatting sqref="E52:AJ52">
    <cfRule type="cellIs" dxfId="2221" priority="182" stopIfTrue="1" operator="equal">
      <formula>""</formula>
    </cfRule>
  </conditionalFormatting>
  <conditionalFormatting sqref="E52:AJ52">
    <cfRule type="cellIs" dxfId="2220" priority="183" stopIfTrue="1" operator="equal">
      <formula>0</formula>
    </cfRule>
  </conditionalFormatting>
  <conditionalFormatting sqref="E52:AJ52">
    <cfRule type="cellIs" dxfId="2219" priority="184" stopIfTrue="1" operator="lessThan">
      <formula>($E$52 * 0.25)</formula>
    </cfRule>
  </conditionalFormatting>
  <conditionalFormatting sqref="E53:AJ53">
    <cfRule type="cellIs" dxfId="2218" priority="185" stopIfTrue="1" operator="greaterThan">
      <formula>$E$53</formula>
    </cfRule>
  </conditionalFormatting>
  <conditionalFormatting sqref="E53:AJ53">
    <cfRule type="cellIs" dxfId="2217" priority="186" stopIfTrue="1" operator="equal">
      <formula>""</formula>
    </cfRule>
  </conditionalFormatting>
  <conditionalFormatting sqref="E53:AJ53">
    <cfRule type="cellIs" dxfId="2216" priority="187" stopIfTrue="1" operator="equal">
      <formula>0</formula>
    </cfRule>
  </conditionalFormatting>
  <conditionalFormatting sqref="E53:AJ53">
    <cfRule type="cellIs" dxfId="2215" priority="188" stopIfTrue="1" operator="lessThan">
      <formula>($E$53 * 0.25)</formula>
    </cfRule>
  </conditionalFormatting>
  <conditionalFormatting sqref="E54:AJ54">
    <cfRule type="cellIs" dxfId="2214" priority="189" stopIfTrue="1" operator="greaterThan">
      <formula>$E$54</formula>
    </cfRule>
  </conditionalFormatting>
  <conditionalFormatting sqref="E54:AJ54">
    <cfRule type="cellIs" dxfId="2213" priority="190" stopIfTrue="1" operator="equal">
      <formula>""</formula>
    </cfRule>
  </conditionalFormatting>
  <conditionalFormatting sqref="E54:AJ54">
    <cfRule type="cellIs" dxfId="2212" priority="191" stopIfTrue="1" operator="equal">
      <formula>0</formula>
    </cfRule>
  </conditionalFormatting>
  <conditionalFormatting sqref="E54:AJ54">
    <cfRule type="cellIs" dxfId="2211" priority="192" stopIfTrue="1" operator="lessThan">
      <formula>($E$54 * 0.25)</formula>
    </cfRule>
  </conditionalFormatting>
  <conditionalFormatting sqref="E55:AJ55">
    <cfRule type="cellIs" dxfId="2210" priority="193" stopIfTrue="1" operator="greaterThan">
      <formula>$E$55</formula>
    </cfRule>
  </conditionalFormatting>
  <conditionalFormatting sqref="E55:AJ55">
    <cfRule type="cellIs" dxfId="2209" priority="194" stopIfTrue="1" operator="equal">
      <formula>""</formula>
    </cfRule>
  </conditionalFormatting>
  <conditionalFormatting sqref="E55:AJ55">
    <cfRule type="cellIs" dxfId="2208" priority="195" stopIfTrue="1" operator="equal">
      <formula>0</formula>
    </cfRule>
  </conditionalFormatting>
  <conditionalFormatting sqref="E55:AJ55">
    <cfRule type="cellIs" dxfId="2207" priority="196" stopIfTrue="1" operator="lessThan">
      <formula>($E$55 * 0.25)</formula>
    </cfRule>
  </conditionalFormatting>
  <conditionalFormatting sqref="E56:AJ56">
    <cfRule type="cellIs" dxfId="2206" priority="197" stopIfTrue="1" operator="greaterThan">
      <formula>$E$56</formula>
    </cfRule>
  </conditionalFormatting>
  <conditionalFormatting sqref="E56:AJ56">
    <cfRule type="cellIs" dxfId="2205" priority="198" stopIfTrue="1" operator="equal">
      <formula>""</formula>
    </cfRule>
  </conditionalFormatting>
  <conditionalFormatting sqref="E56:AJ56">
    <cfRule type="cellIs" dxfId="2204" priority="199" stopIfTrue="1" operator="equal">
      <formula>0</formula>
    </cfRule>
  </conditionalFormatting>
  <conditionalFormatting sqref="E56:AJ56">
    <cfRule type="cellIs" dxfId="2203" priority="200" stopIfTrue="1" operator="lessThan">
      <formula>($E$56 * 0.25)</formula>
    </cfRule>
  </conditionalFormatting>
  <conditionalFormatting sqref="E57:AJ57">
    <cfRule type="cellIs" dxfId="2202" priority="201" stopIfTrue="1" operator="greaterThan">
      <formula>$E$57</formula>
    </cfRule>
  </conditionalFormatting>
  <conditionalFormatting sqref="E57:AJ57">
    <cfRule type="cellIs" dxfId="2201" priority="202" stopIfTrue="1" operator="equal">
      <formula>""</formula>
    </cfRule>
  </conditionalFormatting>
  <conditionalFormatting sqref="E57:AJ57">
    <cfRule type="cellIs" dxfId="2200" priority="203" stopIfTrue="1" operator="equal">
      <formula>0</formula>
    </cfRule>
  </conditionalFormatting>
  <conditionalFormatting sqref="E57:AJ57">
    <cfRule type="cellIs" dxfId="2199" priority="204" stopIfTrue="1" operator="lessThan">
      <formula>($E$57 * 0.25)</formula>
    </cfRule>
  </conditionalFormatting>
  <conditionalFormatting sqref="E58:AJ58">
    <cfRule type="cellIs" dxfId="2198" priority="205" stopIfTrue="1" operator="greaterThan">
      <formula>$E$58</formula>
    </cfRule>
  </conditionalFormatting>
  <conditionalFormatting sqref="E58:AJ58">
    <cfRule type="cellIs" dxfId="2197" priority="206" stopIfTrue="1" operator="equal">
      <formula>""</formula>
    </cfRule>
  </conditionalFormatting>
  <conditionalFormatting sqref="E58:AJ58">
    <cfRule type="cellIs" dxfId="2196" priority="207" stopIfTrue="1" operator="equal">
      <formula>0</formula>
    </cfRule>
  </conditionalFormatting>
  <conditionalFormatting sqref="E58:AJ58">
    <cfRule type="cellIs" dxfId="2195" priority="208" stopIfTrue="1" operator="lessThan">
      <formula>($E$58 * 0.25)</formula>
    </cfRule>
  </conditionalFormatting>
  <conditionalFormatting sqref="E59:AJ59">
    <cfRule type="cellIs" dxfId="2194" priority="209" stopIfTrue="1" operator="greaterThan">
      <formula>$E$59</formula>
    </cfRule>
  </conditionalFormatting>
  <conditionalFormatting sqref="E59:AJ59">
    <cfRule type="cellIs" dxfId="2193" priority="210" stopIfTrue="1" operator="equal">
      <formula>""</formula>
    </cfRule>
  </conditionalFormatting>
  <conditionalFormatting sqref="E59:AJ59">
    <cfRule type="cellIs" dxfId="2192" priority="211" stopIfTrue="1" operator="equal">
      <formula>0</formula>
    </cfRule>
  </conditionalFormatting>
  <conditionalFormatting sqref="E59:AJ59">
    <cfRule type="cellIs" dxfId="2191" priority="212" stopIfTrue="1" operator="lessThan">
      <formula>($E$59 * 0.25)</formula>
    </cfRule>
  </conditionalFormatting>
  <conditionalFormatting sqref="E60:AJ60">
    <cfRule type="cellIs" dxfId="2190" priority="213" stopIfTrue="1" operator="greaterThan">
      <formula>$E$60</formula>
    </cfRule>
  </conditionalFormatting>
  <conditionalFormatting sqref="E60:AJ60">
    <cfRule type="cellIs" dxfId="2189" priority="214" stopIfTrue="1" operator="equal">
      <formula>""</formula>
    </cfRule>
  </conditionalFormatting>
  <conditionalFormatting sqref="E60:AJ60">
    <cfRule type="cellIs" dxfId="2188" priority="215" stopIfTrue="1" operator="equal">
      <formula>0</formula>
    </cfRule>
  </conditionalFormatting>
  <conditionalFormatting sqref="E60:AJ60">
    <cfRule type="cellIs" dxfId="2187" priority="216" stopIfTrue="1" operator="lessThan">
      <formula>($E$60 * 0.25)</formula>
    </cfRule>
  </conditionalFormatting>
  <conditionalFormatting sqref="E61:AJ61">
    <cfRule type="cellIs" dxfId="2186" priority="217" stopIfTrue="1" operator="greaterThan">
      <formula>$E$61</formula>
    </cfRule>
  </conditionalFormatting>
  <conditionalFormatting sqref="E61:AJ61">
    <cfRule type="cellIs" dxfId="2185" priority="218" stopIfTrue="1" operator="equal">
      <formula>""</formula>
    </cfRule>
  </conditionalFormatting>
  <conditionalFormatting sqref="E61:AJ61">
    <cfRule type="cellIs" dxfId="2184" priority="219" stopIfTrue="1" operator="equal">
      <formula>0</formula>
    </cfRule>
  </conditionalFormatting>
  <conditionalFormatting sqref="E61:AJ61">
    <cfRule type="cellIs" dxfId="2183" priority="220" stopIfTrue="1" operator="lessThan">
      <formula>($E$61 * 0.25)</formula>
    </cfRule>
  </conditionalFormatting>
  <conditionalFormatting sqref="E62:AJ62">
    <cfRule type="cellIs" dxfId="2182" priority="221" stopIfTrue="1" operator="greaterThan">
      <formula>$E$62</formula>
    </cfRule>
  </conditionalFormatting>
  <conditionalFormatting sqref="E62:AJ62">
    <cfRule type="cellIs" dxfId="2181" priority="222" stopIfTrue="1" operator="equal">
      <formula>""</formula>
    </cfRule>
  </conditionalFormatting>
  <conditionalFormatting sqref="E62:AJ62">
    <cfRule type="cellIs" dxfId="2180" priority="223" stopIfTrue="1" operator="equal">
      <formula>0</formula>
    </cfRule>
  </conditionalFormatting>
  <conditionalFormatting sqref="E62:AJ62">
    <cfRule type="cellIs" dxfId="2179" priority="224" stopIfTrue="1" operator="lessThan">
      <formula>($E$62 * 0.25)</formula>
    </cfRule>
  </conditionalFormatting>
  <conditionalFormatting sqref="E63:AJ63">
    <cfRule type="cellIs" dxfId="2178" priority="225" stopIfTrue="1" operator="greaterThan">
      <formula>$E$63</formula>
    </cfRule>
  </conditionalFormatting>
  <conditionalFormatting sqref="E63:AJ63">
    <cfRule type="cellIs" dxfId="2177" priority="226" stopIfTrue="1" operator="equal">
      <formula>""</formula>
    </cfRule>
  </conditionalFormatting>
  <conditionalFormatting sqref="E63:AJ63">
    <cfRule type="cellIs" dxfId="2176" priority="227" stopIfTrue="1" operator="equal">
      <formula>0</formula>
    </cfRule>
  </conditionalFormatting>
  <conditionalFormatting sqref="E63:AJ63">
    <cfRule type="cellIs" dxfId="2175" priority="228" stopIfTrue="1" operator="lessThan">
      <formula>($E$63 * 0.25)</formula>
    </cfRule>
  </conditionalFormatting>
  <conditionalFormatting sqref="E64:AJ64">
    <cfRule type="cellIs" dxfId="2174" priority="229" stopIfTrue="1" operator="greaterThan">
      <formula>$E$64</formula>
    </cfRule>
  </conditionalFormatting>
  <conditionalFormatting sqref="E64:AJ64">
    <cfRule type="cellIs" dxfId="2173" priority="230" stopIfTrue="1" operator="equal">
      <formula>""</formula>
    </cfRule>
  </conditionalFormatting>
  <conditionalFormatting sqref="E64:AJ64">
    <cfRule type="cellIs" dxfId="2172" priority="231" stopIfTrue="1" operator="equal">
      <formula>0</formula>
    </cfRule>
  </conditionalFormatting>
  <conditionalFormatting sqref="E64:AJ64">
    <cfRule type="cellIs" dxfId="2171" priority="232" stopIfTrue="1" operator="lessThan">
      <formula>($E$64 * 0.25)</formula>
    </cfRule>
  </conditionalFormatting>
  <conditionalFormatting sqref="E65:AJ65">
    <cfRule type="cellIs" dxfId="2170" priority="233" stopIfTrue="1" operator="greaterThan">
      <formula>$E$65</formula>
    </cfRule>
  </conditionalFormatting>
  <conditionalFormatting sqref="E65:AJ65">
    <cfRule type="cellIs" dxfId="2169" priority="234" stopIfTrue="1" operator="equal">
      <formula>""</formula>
    </cfRule>
  </conditionalFormatting>
  <conditionalFormatting sqref="E65:AJ65">
    <cfRule type="cellIs" dxfId="2168" priority="235" stopIfTrue="1" operator="equal">
      <formula>0</formula>
    </cfRule>
  </conditionalFormatting>
  <conditionalFormatting sqref="E65:AJ65">
    <cfRule type="cellIs" dxfId="2167" priority="236" stopIfTrue="1" operator="lessThan">
      <formula>($E$65 * 0.25)</formula>
    </cfRule>
  </conditionalFormatting>
  <conditionalFormatting sqref="E66:AJ66">
    <cfRule type="cellIs" dxfId="2166" priority="237" stopIfTrue="1" operator="greaterThan">
      <formula>$E$66</formula>
    </cfRule>
  </conditionalFormatting>
  <conditionalFormatting sqref="E66:AJ66">
    <cfRule type="cellIs" dxfId="2165" priority="238" stopIfTrue="1" operator="equal">
      <formula>""</formula>
    </cfRule>
  </conditionalFormatting>
  <conditionalFormatting sqref="E66:AJ66">
    <cfRule type="cellIs" dxfId="2164" priority="239" stopIfTrue="1" operator="equal">
      <formula>0</formula>
    </cfRule>
  </conditionalFormatting>
  <conditionalFormatting sqref="E66:AJ66">
    <cfRule type="cellIs" dxfId="2163" priority="240" stopIfTrue="1" operator="lessThan">
      <formula>($E$66 * 0.25)</formula>
    </cfRule>
  </conditionalFormatting>
  <conditionalFormatting sqref="E67:AJ67">
    <cfRule type="cellIs" dxfId="2162" priority="241" stopIfTrue="1" operator="greaterThan">
      <formula>$E$67</formula>
    </cfRule>
  </conditionalFormatting>
  <conditionalFormatting sqref="E67:AJ67">
    <cfRule type="cellIs" dxfId="2161" priority="242" stopIfTrue="1" operator="equal">
      <formula>""</formula>
    </cfRule>
  </conditionalFormatting>
  <conditionalFormatting sqref="E67:AJ67">
    <cfRule type="cellIs" dxfId="2160" priority="243" stopIfTrue="1" operator="equal">
      <formula>0</formula>
    </cfRule>
  </conditionalFormatting>
  <conditionalFormatting sqref="E67:AJ67">
    <cfRule type="cellIs" dxfId="2159" priority="244" stopIfTrue="1" operator="lessThan">
      <formula>($E$67 * 0.25)</formula>
    </cfRule>
  </conditionalFormatting>
  <conditionalFormatting sqref="E68:AJ68">
    <cfRule type="cellIs" dxfId="2158" priority="245" stopIfTrue="1" operator="greaterThan">
      <formula>$E$68</formula>
    </cfRule>
  </conditionalFormatting>
  <conditionalFormatting sqref="E68:AJ68">
    <cfRule type="cellIs" dxfId="2157" priority="246" stopIfTrue="1" operator="equal">
      <formula>""</formula>
    </cfRule>
  </conditionalFormatting>
  <conditionalFormatting sqref="E68:AJ68">
    <cfRule type="cellIs" dxfId="2156" priority="247" stopIfTrue="1" operator="equal">
      <formula>0</formula>
    </cfRule>
  </conditionalFormatting>
  <conditionalFormatting sqref="E68:AJ68">
    <cfRule type="cellIs" dxfId="2155" priority="248" stopIfTrue="1" operator="lessThan">
      <formula>($E$68 * 0.25)</formula>
    </cfRule>
  </conditionalFormatting>
  <conditionalFormatting sqref="E69:AJ69">
    <cfRule type="cellIs" dxfId="2154" priority="249" stopIfTrue="1" operator="greaterThan">
      <formula>$E$69</formula>
    </cfRule>
  </conditionalFormatting>
  <conditionalFormatting sqref="E69:AJ69">
    <cfRule type="cellIs" dxfId="2153" priority="250" stopIfTrue="1" operator="equal">
      <formula>""</formula>
    </cfRule>
  </conditionalFormatting>
  <conditionalFormatting sqref="E69:AJ69">
    <cfRule type="cellIs" dxfId="2152" priority="251" stopIfTrue="1" operator="equal">
      <formula>0</formula>
    </cfRule>
  </conditionalFormatting>
  <conditionalFormatting sqref="E69:AJ69">
    <cfRule type="cellIs" dxfId="2151" priority="252" stopIfTrue="1" operator="lessThan">
      <formula>($E$69 * 0.25)</formula>
    </cfRule>
  </conditionalFormatting>
  <conditionalFormatting sqref="E70:AJ70">
    <cfRule type="cellIs" dxfId="2150" priority="253" stopIfTrue="1" operator="greaterThan">
      <formula>$E$70</formula>
    </cfRule>
  </conditionalFormatting>
  <conditionalFormatting sqref="E70:AJ70">
    <cfRule type="cellIs" dxfId="2149" priority="254" stopIfTrue="1" operator="equal">
      <formula>""</formula>
    </cfRule>
  </conditionalFormatting>
  <conditionalFormatting sqref="E70:AJ70">
    <cfRule type="cellIs" dxfId="2148" priority="255" stopIfTrue="1" operator="equal">
      <formula>0</formula>
    </cfRule>
  </conditionalFormatting>
  <conditionalFormatting sqref="E70:AJ70">
    <cfRule type="cellIs" dxfId="2147" priority="256" stopIfTrue="1" operator="lessThan">
      <formula>($E$70 * 0.25)</formula>
    </cfRule>
  </conditionalFormatting>
  <conditionalFormatting sqref="E71:AJ71">
    <cfRule type="cellIs" dxfId="2146" priority="257" stopIfTrue="1" operator="lessThan">
      <formula>$E$71</formula>
    </cfRule>
  </conditionalFormatting>
  <conditionalFormatting sqref="E71:AJ71">
    <cfRule type="cellIs" dxfId="2145" priority="258" stopIfTrue="1" operator="greaterThan">
      <formula>0</formula>
    </cfRule>
  </conditionalFormatting>
  <conditionalFormatting sqref="E72:AJ72">
    <cfRule type="cellIs" dxfId="2144" priority="259" stopIfTrue="1" operator="lessThan">
      <formula>$E$72</formula>
    </cfRule>
  </conditionalFormatting>
  <conditionalFormatting sqref="E72:AJ72">
    <cfRule type="cellIs" dxfId="2143" priority="260" stopIfTrue="1" operator="greaterThan">
      <formula>0</formula>
    </cfRule>
  </conditionalFormatting>
  <conditionalFormatting sqref="E73:AJ73">
    <cfRule type="cellIs" dxfId="2142" priority="261" stopIfTrue="1" operator="lessThan">
      <formula>$E$73</formula>
    </cfRule>
  </conditionalFormatting>
  <conditionalFormatting sqref="E73:AJ73">
    <cfRule type="cellIs" dxfId="2141" priority="262" stopIfTrue="1" operator="greaterThan">
      <formula>0</formula>
    </cfRule>
  </conditionalFormatting>
  <conditionalFormatting sqref="E74:AJ74">
    <cfRule type="cellIs" dxfId="2140" priority="263" stopIfTrue="1" operator="lessThan">
      <formula>$E$74</formula>
    </cfRule>
  </conditionalFormatting>
  <conditionalFormatting sqref="E74:AJ74">
    <cfRule type="cellIs" dxfId="2139" priority="264" stopIfTrue="1" operator="greaterThan">
      <formula>0</formula>
    </cfRule>
  </conditionalFormatting>
  <conditionalFormatting sqref="C77:AJ77">
    <cfRule type="cellIs" dxfId="2138" priority="265" stopIfTrue="1" operator="equal">
      <formula>$D$79</formula>
    </cfRule>
  </conditionalFormatting>
  <conditionalFormatting sqref="C77:AJ77">
    <cfRule type="cellIs" dxfId="2137" priority="266" stopIfTrue="1" operator="equal">
      <formula>$D$80</formula>
    </cfRule>
  </conditionalFormatting>
  <conditionalFormatting sqref="C77:AJ77">
    <cfRule type="cellIs" dxfId="2136" priority="267" stopIfTrue="1" operator="equal">
      <formula>$D$81</formula>
    </cfRule>
  </conditionalFormatting>
  <hyperlinks>
    <hyperlink ref="O3" r:id="rId1" xr:uid="{4E05F5B8-F2C0-4662-B397-FFCED4F86850}"/>
    <hyperlink ref="E3" r:id="rId2" display="Need Help using this ScoreCard?  Check out this training video." xr:uid="{30918CFD-DAB1-4AAB-8594-C97F1D309929}"/>
    <hyperlink ref="D3" r:id="rId3" display="Need Help using this ScoreCard?  Check out this training video." xr:uid="{69F4969D-50A5-4595-84F3-C10D37029DE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110</vt:i4>
      </vt:variant>
    </vt:vector>
  </HeadingPairs>
  <TitlesOfParts>
    <vt:vector size="121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Judge6!FirstComment</vt:lpstr>
      <vt:lpstr>Judge7!FirstComment</vt:lpstr>
      <vt:lpstr>Judge8!FirstComment</vt:lpstr>
      <vt:lpstr>Judge9!FirstComment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2019-07-16T23:33:28Z</dcterms:modified>
</cp:coreProperties>
</file>