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63963799-6011-4CCF-8748-6C0F7DABCC93}" xr6:coauthVersionLast="43" xr6:coauthVersionMax="43" xr10:uidLastSave="{00000000-0000-0000-0000-000000000000}"/>
  <bookViews>
    <workbookView xWindow="3456" yWindow="3456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Judge1!$F$29</definedName>
    <definedName name="FirstComment" localSheetId="2">Judge2!$F$29</definedName>
    <definedName name="FirstComment" localSheetId="3">Judge3!$F$29</definedName>
    <definedName name="FirstComment" localSheetId="4">Judge4!$F$29</definedName>
    <definedName name="FirstComment" localSheetId="5">Judge5!$F$29</definedName>
    <definedName name="FirstComment" localSheetId="6">Printable!$F$29</definedName>
    <definedName name="FirstComment">Totals!$F$29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9" i="9" l="1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E22" i="9"/>
  <c r="AM23" i="9"/>
  <c r="AK23" i="9"/>
  <c r="AI23" i="9"/>
  <c r="AG23" i="9"/>
  <c r="AE23" i="9"/>
  <c r="AC23" i="9"/>
  <c r="AA23" i="9"/>
  <c r="Y23" i="9"/>
  <c r="W23" i="9"/>
  <c r="U23" i="9"/>
  <c r="S23" i="9"/>
  <c r="Q23" i="9"/>
  <c r="O23" i="9"/>
  <c r="M23" i="9"/>
  <c r="K23" i="9"/>
  <c r="I23" i="9"/>
  <c r="G23" i="9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F2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G8" i="1"/>
  <c r="H8" i="1"/>
  <c r="I8" i="1"/>
  <c r="J8" i="1"/>
  <c r="K8" i="1"/>
  <c r="L8" i="1"/>
  <c r="M8" i="1"/>
  <c r="N8" i="1"/>
  <c r="O8" i="1"/>
  <c r="O23" i="1" s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E23" i="1" s="1"/>
  <c r="AF8" i="1"/>
  <c r="AG8" i="1"/>
  <c r="AH8" i="1"/>
  <c r="AI8" i="1"/>
  <c r="AJ8" i="1"/>
  <c r="AK8" i="1"/>
  <c r="AL8" i="1"/>
  <c r="AM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2" i="8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2" i="7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2" i="6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2" i="5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2" i="4"/>
  <c r="AM23" i="1"/>
  <c r="W23" i="1"/>
  <c r="G23" i="1"/>
  <c r="E22" i="1"/>
  <c r="D28" i="9" l="1"/>
  <c r="D25" i="9"/>
  <c r="D26" i="9"/>
  <c r="E26" i="9" s="1"/>
  <c r="D27" i="9"/>
  <c r="E27" i="9" s="1"/>
  <c r="AI23" i="1"/>
  <c r="AA23" i="1"/>
  <c r="S23" i="1"/>
  <c r="K23" i="1"/>
  <c r="AK23" i="1"/>
  <c r="AG23" i="1"/>
  <c r="AC23" i="1"/>
  <c r="Y23" i="1"/>
  <c r="U23" i="1"/>
  <c r="Q23" i="1"/>
  <c r="M23" i="1"/>
  <c r="I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D28" i="1" s="1"/>
  <c r="D25" i="1"/>
  <c r="E28" i="9" l="1"/>
  <c r="E25" i="9"/>
  <c r="D27" i="1"/>
  <c r="E27" i="1" s="1"/>
  <c r="D26" i="1"/>
  <c r="E26" i="1" s="1"/>
  <c r="E25" i="1"/>
  <c r="E28" i="1" l="1"/>
</calcChain>
</file>

<file path=xl/sharedStrings.xml><?xml version="1.0" encoding="utf-8"?>
<sst xmlns="http://schemas.openxmlformats.org/spreadsheetml/2006/main" count="386" uniqueCount="46">
  <si>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</si>
  <si>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</si>
  <si>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</si>
  <si>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</si>
  <si>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</si>
  <si>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</si>
  <si>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</si>
  <si>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</si>
  <si>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</si>
  <si>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</si>
  <si>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</si>
  <si>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</si>
  <si>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</si>
  <si>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</si>
  <si>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</si>
  <si>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</si>
  <si>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</si>
  <si>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</si>
  <si>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</si>
  <si>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</si>
  <si>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</si>
  <si>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TeamWorks</t>
  </si>
  <si>
    <t>S</t>
  </si>
  <si>
    <t>Standard</t>
  </si>
  <si>
    <t>Written Test</t>
  </si>
  <si>
    <t>Oral Professional Assessment</t>
  </si>
  <si>
    <t>Carpentry</t>
  </si>
  <si>
    <t>Masonry</t>
  </si>
  <si>
    <t>Electrical</t>
  </si>
  <si>
    <t>Electrical Skills Challenge</t>
  </si>
  <si>
    <t>Plumbing</t>
  </si>
  <si>
    <t>Plumbing Skills Challenge</t>
  </si>
  <si>
    <t>Penalty</t>
  </si>
  <si>
    <t>Clothing Penalty</t>
  </si>
  <si>
    <t>Resume Penalty</t>
  </si>
  <si>
    <t>Safety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</si>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</sst>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7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18EDB77-740B-458A-94A5-608BCB05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E251544-A95E-4B52-A001-812960B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28325F0-70D5-4A93-B804-B56D3FED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F5F1140-EE61-4C71-AAB6-5064B2B6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7DB0C9B-0F5E-4C4E-B73B-24609A76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D811AE1-107A-4972-BD6B-DD1BE21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1064</v>
      </c>
      <c r="B15" s="19">
        <v>10609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1064</v>
      </c>
      <c r="B16" s="19">
        <v>10610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1064</v>
      </c>
      <c r="B17" s="19">
        <v>10611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33" t="str">
        <f>IF(ISERROR(AVERAGE(Judge1:Judge5!Q18))," ", AVERAGE(Judge1:Judge5!Q18))</f>
        <v xml:space="preserve"> </v>
      </c>
      <c r="R18" s="33" t="str">
        <f>IF(ISERROR(AVERAGE(Judge1:Judge5!R18))," ", AVERAGE(Judge1:Judge5!R18))</f>
        <v xml:space="preserve"> </v>
      </c>
      <c r="S18" s="33" t="str">
        <f>IF(ISERROR(AVERAGE(Judge1:Judge5!S18))," ", AVERAGE(Judge1:Judge5!S18))</f>
        <v xml:space="preserve"> </v>
      </c>
      <c r="T18" s="33" t="str">
        <f>IF(ISERROR(AVERAGE(Judge1:Judge5!T18))," ", AVERAGE(Judge1:Judge5!T18))</f>
        <v xml:space="preserve"> </v>
      </c>
      <c r="U18" s="33" t="str">
        <f>IF(ISERROR(AVERAGE(Judge1:Judge5!U18))," ", AVERAGE(Judge1:Judge5!U18))</f>
        <v xml:space="preserve"> </v>
      </c>
      <c r="V18" s="33" t="str">
        <f>IF(ISERROR(AVERAGE(Judge1:Judge5!V18))," ", AVERAGE(Judge1:Judge5!V18))</f>
        <v xml:space="preserve"> </v>
      </c>
      <c r="W18" s="33" t="str">
        <f>IF(ISERROR(AVERAGE(Judge1:Judge5!W18))," ", AVERAGE(Judge1:Judge5!W18))</f>
        <v xml:space="preserve"> </v>
      </c>
      <c r="X18" s="33" t="str">
        <f>IF(ISERROR(AVERAGE(Judge1:Judge5!X18))," ", AVERAGE(Judge1:Judge5!X18))</f>
        <v xml:space="preserve"> </v>
      </c>
      <c r="Y18" s="33" t="str">
        <f>IF(ISERROR(AVERAGE(Judge1:Judge5!Y18))," ", AVERAGE(Judge1:Judge5!Y18))</f>
        <v xml:space="preserve"> </v>
      </c>
      <c r="Z18" s="33" t="str">
        <f>IF(ISERROR(AVERAGE(Judge1:Judge5!Z18))," ", AVERAGE(Judge1:Judge5!Z18))</f>
        <v xml:space="preserve"> </v>
      </c>
      <c r="AA18" s="33" t="str">
        <f>IF(ISERROR(AVERAGE(Judge1:Judge5!AA18))," ", AVERAGE(Judge1:Judge5!AA18))</f>
        <v xml:space="preserve"> </v>
      </c>
      <c r="AB18" s="33" t="str">
        <f>IF(ISERROR(AVERAGE(Judge1:Judge5!AB18))," ", AVERAGE(Judge1:Judge5!AB18))</f>
        <v xml:space="preserve"> </v>
      </c>
      <c r="AC18" s="33" t="str">
        <f>IF(ISERROR(AVERAGE(Judge1:Judge5!AC18))," ", AVERAGE(Judge1:Judge5!AC18))</f>
        <v xml:space="preserve"> </v>
      </c>
      <c r="AD18" s="33" t="str">
        <f>IF(ISERROR(AVERAGE(Judge1:Judge5!AD18))," ", AVERAGE(Judge1:Judge5!AD18))</f>
        <v xml:space="preserve"> </v>
      </c>
      <c r="AE18" s="33" t="str">
        <f>IF(ISERROR(AVERAGE(Judge1:Judge5!AE18))," ", AVERAGE(Judge1:Judge5!AE18))</f>
        <v xml:space="preserve"> </v>
      </c>
      <c r="AF18" s="33" t="str">
        <f>IF(ISERROR(AVERAGE(Judge1:Judge5!AF18))," ", AVERAGE(Judge1:Judge5!AF18))</f>
        <v xml:space="preserve"> </v>
      </c>
      <c r="AG18" s="33" t="str">
        <f>IF(ISERROR(AVERAGE(Judge1:Judge5!AG18))," ", AVERAGE(Judge1:Judge5!AG18))</f>
        <v xml:space="preserve"> </v>
      </c>
      <c r="AH18" s="33" t="str">
        <f>IF(ISERROR(AVERAGE(Judge1:Judge5!AH18))," ", AVERAGE(Judge1:Judge5!AH18))</f>
        <v xml:space="preserve"> </v>
      </c>
      <c r="AI18" s="33" t="str">
        <f>IF(ISERROR(AVERAGE(Judge1:Judge5!AI18))," ", AVERAGE(Judge1:Judge5!AI18))</f>
        <v xml:space="preserve"> </v>
      </c>
      <c r="AJ18" s="33" t="str">
        <f>IF(ISERROR(AVERAGE(Judge1:Judge5!AJ18))," ", AVERAGE(Judge1:Judge5!AJ18))</f>
        <v xml:space="preserve"> </v>
      </c>
      <c r="AK18" s="33" t="str">
        <f>IF(ISERROR(AVERAGE(Judge1:Judge5!AK18))," ", AVERAGE(Judge1:Judge5!AK18))</f>
        <v xml:space="preserve"> </v>
      </c>
      <c r="AL18" s="33" t="str">
        <f>IF(ISERROR(AVERAGE(Judge1:Judge5!AL18))," ", AVERAGE(Judge1:Judge5!AL18))</f>
        <v xml:space="preserve"> </v>
      </c>
      <c r="AM18" s="33" t="str">
        <f>IF(ISERROR(AVERAGE(Judge1:Judge5!AM18))," ", AVERAGE(Judge1:Judge5!AM18))</f>
        <v xml:space="preserve"> </v>
      </c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33" t="str">
        <f>IF(ISERROR(AVERAGE(Judge1:Judge5!AI19))," ", AVERAGE(Judge1:Judge5!AI19))</f>
        <v xml:space="preserve"> </v>
      </c>
      <c r="AJ19" s="33" t="str">
        <f>IF(ISERROR(AVERAGE(Judge1:Judge5!AJ19))," ", AVERAGE(Judge1:Judge5!AJ19))</f>
        <v xml:space="preserve"> </v>
      </c>
      <c r="AK19" s="33" t="str">
        <f>IF(ISERROR(AVERAGE(Judge1:Judge5!AK19))," ", AVERAGE(Judge1:Judge5!AK19))</f>
        <v xml:space="preserve"> </v>
      </c>
      <c r="AL19" s="33" t="str">
        <f>IF(ISERROR(AVERAGE(Judge1:Judge5!AL19))," ", AVERAGE(Judge1:Judge5!AL19))</f>
        <v xml:space="preserve"> </v>
      </c>
      <c r="AM19" s="33" t="str">
        <f>IF(ISERROR(AVERAGE(Judge1:Judge5!AM19))," ", AVERAGE(Judge1:Judge5!AM19))</f>
        <v xml:space="preserve"> </v>
      </c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33" t="str">
        <f>IF(ISERROR(AVERAGE(Judge1:Judge5!R20))," ", AVERAGE(Judge1:Judge5!R20))</f>
        <v xml:space="preserve"> </v>
      </c>
      <c r="S20" s="33" t="str">
        <f>IF(ISERROR(AVERAGE(Judge1:Judge5!S20))," ", AVERAGE(Judge1:Judge5!S20))</f>
        <v xml:space="preserve"> </v>
      </c>
      <c r="T20" s="33" t="str">
        <f>IF(ISERROR(AVERAGE(Judge1:Judge5!T20))," ", AVERAGE(Judge1:Judge5!T20))</f>
        <v xml:space="preserve"> </v>
      </c>
      <c r="U20" s="33" t="str">
        <f>IF(ISERROR(AVERAGE(Judge1:Judge5!U20))," ", AVERAGE(Judge1:Judge5!U20))</f>
        <v xml:space="preserve"> </v>
      </c>
      <c r="V20" s="33" t="str">
        <f>IF(ISERROR(AVERAGE(Judge1:Judge5!V20))," ", AVERAGE(Judge1:Judge5!V20))</f>
        <v xml:space="preserve"> </v>
      </c>
      <c r="W20" s="33" t="str">
        <f>IF(ISERROR(AVERAGE(Judge1:Judge5!W20))," ", AVERAGE(Judge1:Judge5!W20))</f>
        <v xml:space="preserve"> </v>
      </c>
      <c r="X20" s="33" t="str">
        <f>IF(ISERROR(AVERAGE(Judge1:Judge5!X20))," ", AVERAGE(Judge1:Judge5!X20))</f>
        <v xml:space="preserve"> </v>
      </c>
      <c r="Y20" s="33" t="str">
        <f>IF(ISERROR(AVERAGE(Judge1:Judge5!Y20))," ", AVERAGE(Judge1:Judge5!Y20))</f>
        <v xml:space="preserve"> </v>
      </c>
      <c r="Z20" s="33" t="str">
        <f>IF(ISERROR(AVERAGE(Judge1:Judge5!Z20))," ", AVERAGE(Judge1:Judge5!Z20))</f>
        <v xml:space="preserve"> </v>
      </c>
      <c r="AA20" s="33" t="str">
        <f>IF(ISERROR(AVERAGE(Judge1:Judge5!AA20))," ", AVERAGE(Judge1:Judge5!AA20))</f>
        <v xml:space="preserve"> </v>
      </c>
      <c r="AB20" s="33" t="str">
        <f>IF(ISERROR(AVERAGE(Judge1:Judge5!AB20))," ", AVERAGE(Judge1:Judge5!AB20))</f>
        <v xml:space="preserve"> </v>
      </c>
      <c r="AC20" s="33" t="str">
        <f>IF(ISERROR(AVERAGE(Judge1:Judge5!AC20))," ", AVERAGE(Judge1:Judge5!AC20))</f>
        <v xml:space="preserve"> </v>
      </c>
      <c r="AD20" s="33" t="str">
        <f>IF(ISERROR(AVERAGE(Judge1:Judge5!AD20))," ", AVERAGE(Judge1:Judge5!AD20))</f>
        <v xml:space="preserve"> </v>
      </c>
      <c r="AE20" s="33" t="str">
        <f>IF(ISERROR(AVERAGE(Judge1:Judge5!AE20))," ", AVERAGE(Judge1:Judge5!AE20))</f>
        <v xml:space="preserve"> </v>
      </c>
      <c r="AF20" s="33" t="str">
        <f>IF(ISERROR(AVERAGE(Judge1:Judge5!AF20))," ", AVERAGE(Judge1:Judge5!AF20))</f>
        <v xml:space="preserve"> </v>
      </c>
      <c r="AG20" s="33" t="str">
        <f>IF(ISERROR(AVERAGE(Judge1:Judge5!AG20))," ", AVERAGE(Judge1:Judge5!AG20))</f>
        <v xml:space="preserve"> </v>
      </c>
      <c r="AH20" s="33" t="str">
        <f>IF(ISERROR(AVERAGE(Judge1:Judge5!AH20))," ", AVERAGE(Judge1:Judge5!AH20))</f>
        <v xml:space="preserve"> </v>
      </c>
      <c r="AI20" s="33" t="str">
        <f>IF(ISERROR(AVERAGE(Judge1:Judge5!AI20))," ", AVERAGE(Judge1:Judge5!AI20))</f>
        <v xml:space="preserve"> </v>
      </c>
      <c r="AJ20" s="33" t="str">
        <f>IF(ISERROR(AVERAGE(Judge1:Judge5!AJ20))," ", AVERAGE(Judge1:Judge5!AJ20))</f>
        <v xml:space="preserve"> </v>
      </c>
      <c r="AK20" s="33" t="str">
        <f>IF(ISERROR(AVERAGE(Judge1:Judge5!AK20))," ", AVERAGE(Judge1:Judge5!AK20))</f>
        <v xml:space="preserve"> </v>
      </c>
      <c r="AL20" s="33" t="str">
        <f>IF(ISERROR(AVERAGE(Judge1:Judge5!AL20))," ", AVERAGE(Judge1:Judge5!AL20))</f>
        <v xml:space="preserve"> </v>
      </c>
      <c r="AM20" s="33" t="str">
        <f>IF(ISERROR(AVERAGE(Judge1:Judge5!AM20))," ", AVERAGE(Judge1:Judge5!AM20))</f>
        <v xml:space="preserve"> </v>
      </c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LARGE($F$23:$AM$23,1)</f>
        <v>0</v>
      </c>
      <c r="E25">
        <f>INDEX($F$6:$AM$6,MATCH($D$25,$F$23:$AM$23,0))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LARGE($F$23:$AM$23,2)</f>
        <v>0</v>
      </c>
      <c r="E26">
        <f>INDEX($F$6:$AM$6,MATCH($D$26,$F$23:$AM$23,0))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LARGE($F$23:$AM$23,3)</f>
        <v>0</v>
      </c>
      <c r="E27">
        <f>INDEX($F$6:$AM$6,MATCH($D$27,$F$23:$AM$23,0))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LARGE($F$23:$AM$23,4)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31" t="str">
        <f>Judge1!R29 &amp; " " &amp; Judge2!R29 &amp; " " &amp; Judge3!R29 &amp; " " &amp; Judge4!R29 &amp; " " &amp; Judge5!R29</f>
        <v xml:space="preserve">    </v>
      </c>
      <c r="S29" s="31" t="str">
        <f>Judge1!S29 &amp; " " &amp; Judge2!S29 &amp; " " &amp; Judge3!S29 &amp; " " &amp; Judge4!S29 &amp; " " &amp; Judge5!S29</f>
        <v xml:space="preserve">    </v>
      </c>
      <c r="T29" s="31" t="str">
        <f>Judge1!T29 &amp; " " &amp; Judge2!T29 &amp; " " &amp; Judge3!T29 &amp; " " &amp; Judge4!T29 &amp; " " &amp; Judge5!T29</f>
        <v xml:space="preserve">    </v>
      </c>
      <c r="U29" s="31" t="str">
        <f>Judge1!U29 &amp; " " &amp; Judge2!U29 &amp; " " &amp; Judge3!U29 &amp; " " &amp; Judge4!U29 &amp; " " &amp; Judge5!U29</f>
        <v xml:space="preserve">    </v>
      </c>
      <c r="V29" s="31" t="str">
        <f>Judge1!V29 &amp; " " &amp; Judge2!V29 &amp; " " &amp; Judge3!V29 &amp; " " &amp; Judge4!V29 &amp; " " &amp; Judge5!V29</f>
        <v xml:space="preserve">    </v>
      </c>
      <c r="W29" s="31" t="str">
        <f>Judge1!W29 &amp; " " &amp; Judge2!W29 &amp; " " &amp; Judge3!W29 &amp; " " &amp; Judge4!W29 &amp; " " &amp; Judge5!W29</f>
        <v xml:space="preserve">    </v>
      </c>
      <c r="X29" s="31" t="str">
        <f>Judge1!X29 &amp; " " &amp; Judge2!X29 &amp; " " &amp; Judge3!X29 &amp; " " &amp; Judge4!X29 &amp; " " &amp; Judge5!X29</f>
        <v xml:space="preserve">    </v>
      </c>
      <c r="Y29" s="31" t="str">
        <f>Judge1!Y29 &amp; " " &amp; Judge2!Y29 &amp; " " &amp; Judge3!Y29 &amp; " " &amp; Judge4!Y29 &amp; " " &amp; Judge5!Y29</f>
        <v xml:space="preserve">    </v>
      </c>
      <c r="Z29" s="31" t="str">
        <f>Judge1!Z29 &amp; " " &amp; Judge2!Z29 &amp; " " &amp; Judge3!Z29 &amp; " " &amp; Judge4!Z29 &amp; " " &amp; Judge5!Z29</f>
        <v xml:space="preserve">    </v>
      </c>
      <c r="AA29" s="31" t="str">
        <f>Judge1!AA29 &amp; " " &amp; Judge2!AA29 &amp; " " &amp; Judge3!AA29 &amp; " " &amp; Judge4!AA29 &amp; " " &amp; Judge5!AA29</f>
        <v xml:space="preserve">    </v>
      </c>
      <c r="AB29" s="31" t="str">
        <f>Judge1!AB29 &amp; " " &amp; Judge2!AB29 &amp; " " &amp; Judge3!AB29 &amp; " " &amp; Judge4!AB29 &amp; " " &amp; Judge5!AB29</f>
        <v xml:space="preserve">    </v>
      </c>
      <c r="AC29" s="31" t="str">
        <f>Judge1!AC29 &amp; " " &amp; Judge2!AC29 &amp; " " &amp; Judge3!AC29 &amp; " " &amp; Judge4!AC29 &amp; " " &amp; Judge5!AC29</f>
        <v xml:space="preserve">    </v>
      </c>
      <c r="AD29" s="31" t="str">
        <f>Judge1!AD29 &amp; " " &amp; Judge2!AD29 &amp; " " &amp; Judge3!AD29 &amp; " " &amp; Judge4!AD29 &amp; " " &amp; Judge5!AD29</f>
        <v xml:space="preserve">    </v>
      </c>
      <c r="AE29" s="31" t="str">
        <f>Judge1!AE29 &amp; " " &amp; Judge2!AE29 &amp; " " &amp; Judge3!AE29 &amp; " " &amp; Judge4!AE29 &amp; " " &amp; Judge5!AE29</f>
        <v xml:space="preserve">    </v>
      </c>
      <c r="AF29" s="31" t="str">
        <f>Judge1!AF29 &amp; " " &amp; Judge2!AF29 &amp; " " &amp; Judge3!AF29 &amp; " " &amp; Judge4!AF29 &amp; " " &amp; Judge5!AF29</f>
        <v xml:space="preserve">    </v>
      </c>
      <c r="AG29" s="31" t="str">
        <f>Judge1!AG29 &amp; " " &amp; Judge2!AG29 &amp; " " &amp; Judge3!AG29 &amp; " " &amp; Judge4!AG29 &amp; " " &amp; Judge5!AG29</f>
        <v xml:space="preserve">    </v>
      </c>
      <c r="AH29" s="31" t="str">
        <f>Judge1!AH29 &amp; " " &amp; Judge2!AH29 &amp; " " &amp; Judge3!AH29 &amp; " " &amp; Judge4!AH29 &amp; " " &amp; Judge5!AH29</f>
        <v xml:space="preserve">    </v>
      </c>
      <c r="AI29" s="31" t="str">
        <f>Judge1!AI29 &amp; " " &amp; Judge2!AI29 &amp; " " &amp; Judge3!AI29 &amp; " " &amp; Judge4!AI29 &amp; " " &amp; Judge5!AI29</f>
        <v xml:space="preserve">    </v>
      </c>
      <c r="AJ29" s="31" t="str">
        <f>Judge1!AJ29 &amp; " " &amp; Judge2!AJ29 &amp; " " &amp; Judge3!AJ29 &amp; " " &amp; Judge4!AJ29 &amp; " " &amp; Judge5!AJ29</f>
        <v xml:space="preserve">    </v>
      </c>
      <c r="AK29" s="31" t="str">
        <f>Judge1!AK29 &amp; " " &amp; Judge2!AK29 &amp; " " &amp; Judge3!AK29 &amp; " " &amp; Judge4!AK29 &amp; " " &amp; Judge5!AK29</f>
        <v xml:space="preserve">    </v>
      </c>
      <c r="AL29" s="31" t="str">
        <f>Judge1!AL29 &amp; " " &amp; Judge2!AL29 &amp; " " &amp; Judge3!AL29 &amp; " " &amp; Judge4!AL29 &amp; " " &amp; Judge5!AL29</f>
        <v xml:space="preserve">    </v>
      </c>
      <c r="AM29" s="31" t="str">
        <f>Judge1!AM29 &amp; " " &amp; Judge2!AM29 &amp; " " &amp; Judge3!AM29 &amp; " " &amp; Judge4!AM29 &amp; " " &amp; Judge5!AM29</f>
        <v xml:space="preserve">    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M7">
    <cfRule type="cellIs" dxfId="370" priority="1" stopIfTrue="1" operator="greaterThan">
      <formula>$E$7</formula>
    </cfRule>
    <cfRule type="cellIs" dxfId="369" priority="2" stopIfTrue="1" operator="equal">
      <formula>""</formula>
    </cfRule>
    <cfRule type="cellIs" dxfId="368" priority="3" stopIfTrue="1" operator="equal">
      <formula>0</formula>
    </cfRule>
    <cfRule type="cellIs" dxfId="367" priority="4" stopIfTrue="1" operator="lessThan">
      <formula>($E$7 * 0.25)</formula>
    </cfRule>
  </conditionalFormatting>
  <conditionalFormatting sqref="E8:AM8">
    <cfRule type="cellIs" dxfId="366" priority="5" stopIfTrue="1" operator="greaterThan">
      <formula>$E$8</formula>
    </cfRule>
    <cfRule type="cellIs" dxfId="365" priority="6" stopIfTrue="1" operator="equal">
      <formula>""</formula>
    </cfRule>
    <cfRule type="cellIs" dxfId="364" priority="7" stopIfTrue="1" operator="equal">
      <formula>0</formula>
    </cfRule>
    <cfRule type="cellIs" dxfId="363" priority="8" stopIfTrue="1" operator="lessThan">
      <formula>($E$8 * 0.25)</formula>
    </cfRule>
  </conditionalFormatting>
  <conditionalFormatting sqref="E9:AM9">
    <cfRule type="cellIs" dxfId="362" priority="9" stopIfTrue="1" operator="greaterThan">
      <formula>$E$9</formula>
    </cfRule>
    <cfRule type="cellIs" dxfId="361" priority="10" stopIfTrue="1" operator="equal">
      <formula>""</formula>
    </cfRule>
    <cfRule type="cellIs" dxfId="360" priority="11" stopIfTrue="1" operator="equal">
      <formula>0</formula>
    </cfRule>
    <cfRule type="cellIs" dxfId="359" priority="12" stopIfTrue="1" operator="lessThan">
      <formula>($E$9 * 0.25)</formula>
    </cfRule>
  </conditionalFormatting>
  <conditionalFormatting sqref="E10:AM10">
    <cfRule type="cellIs" dxfId="358" priority="13" stopIfTrue="1" operator="greaterThan">
      <formula>$E$10</formula>
    </cfRule>
    <cfRule type="cellIs" dxfId="357" priority="14" stopIfTrue="1" operator="equal">
      <formula>""</formula>
    </cfRule>
    <cfRule type="cellIs" dxfId="356" priority="15" stopIfTrue="1" operator="equal">
      <formula>0</formula>
    </cfRule>
    <cfRule type="cellIs" dxfId="355" priority="16" stopIfTrue="1" operator="lessThan">
      <formula>($E$10 * 0.25)</formula>
    </cfRule>
  </conditionalFormatting>
  <conditionalFormatting sqref="E11:AM11">
    <cfRule type="cellIs" dxfId="354" priority="17" stopIfTrue="1" operator="greaterThan">
      <formula>$E$11</formula>
    </cfRule>
    <cfRule type="cellIs" dxfId="353" priority="18" stopIfTrue="1" operator="equal">
      <formula>""</formula>
    </cfRule>
    <cfRule type="cellIs" dxfId="352" priority="19" stopIfTrue="1" operator="equal">
      <formula>0</formula>
    </cfRule>
    <cfRule type="cellIs" dxfId="351" priority="20" stopIfTrue="1" operator="lessThan">
      <formula>($E$11 * 0.25)</formula>
    </cfRule>
  </conditionalFormatting>
  <conditionalFormatting sqref="E12:AM12">
    <cfRule type="cellIs" dxfId="350" priority="21" stopIfTrue="1" operator="greaterThan">
      <formula>$E$12</formula>
    </cfRule>
    <cfRule type="cellIs" dxfId="349" priority="22" stopIfTrue="1" operator="equal">
      <formula>""</formula>
    </cfRule>
    <cfRule type="cellIs" dxfId="348" priority="23" stopIfTrue="1" operator="equal">
      <formula>0</formula>
    </cfRule>
    <cfRule type="cellIs" dxfId="347" priority="24" stopIfTrue="1" operator="lessThan">
      <formula>($E$12 * 0.25)</formula>
    </cfRule>
  </conditionalFormatting>
  <conditionalFormatting sqref="E13:AM13">
    <cfRule type="cellIs" dxfId="346" priority="25" stopIfTrue="1" operator="greaterThan">
      <formula>$E$13</formula>
    </cfRule>
    <cfRule type="cellIs" dxfId="345" priority="26" stopIfTrue="1" operator="equal">
      <formula>""</formula>
    </cfRule>
    <cfRule type="cellIs" dxfId="344" priority="27" stopIfTrue="1" operator="equal">
      <formula>0</formula>
    </cfRule>
    <cfRule type="cellIs" dxfId="343" priority="28" stopIfTrue="1" operator="lessThan">
      <formula>($E$13 * 0.25)</formula>
    </cfRule>
  </conditionalFormatting>
  <conditionalFormatting sqref="E14:AM14">
    <cfRule type="cellIs" dxfId="342" priority="29" stopIfTrue="1" operator="greaterThan">
      <formula>$E$14</formula>
    </cfRule>
    <cfRule type="cellIs" dxfId="341" priority="30" stopIfTrue="1" operator="equal">
      <formula>""</formula>
    </cfRule>
    <cfRule type="cellIs" dxfId="340" priority="31" stopIfTrue="1" operator="equal">
      <formula>0</formula>
    </cfRule>
    <cfRule type="cellIs" dxfId="339" priority="32" stopIfTrue="1" operator="lessThan">
      <formula>($E$14 * 0.25)</formula>
    </cfRule>
  </conditionalFormatting>
  <conditionalFormatting sqref="E15:AM15">
    <cfRule type="cellIs" dxfId="338" priority="33" stopIfTrue="1" operator="greaterThan">
      <formula>$E$15</formula>
    </cfRule>
    <cfRule type="cellIs" dxfId="337" priority="34" stopIfTrue="1" operator="equal">
      <formula>""</formula>
    </cfRule>
    <cfRule type="cellIs" dxfId="336" priority="35" stopIfTrue="1" operator="equal">
      <formula>0</formula>
    </cfRule>
    <cfRule type="cellIs" dxfId="335" priority="36" stopIfTrue="1" operator="lessThan">
      <formula>($E$15 * 0.25)</formula>
    </cfRule>
  </conditionalFormatting>
  <conditionalFormatting sqref="E16:AM16">
    <cfRule type="cellIs" dxfId="334" priority="37" stopIfTrue="1" operator="greaterThan">
      <formula>$E$16</formula>
    </cfRule>
    <cfRule type="cellIs" dxfId="333" priority="38" stopIfTrue="1" operator="equal">
      <formula>""</formula>
    </cfRule>
    <cfRule type="cellIs" dxfId="332" priority="39" stopIfTrue="1" operator="equal">
      <formula>0</formula>
    </cfRule>
    <cfRule type="cellIs" dxfId="331" priority="40" stopIfTrue="1" operator="lessThan">
      <formula>($E$16 * 0.25)</formula>
    </cfRule>
  </conditionalFormatting>
  <conditionalFormatting sqref="E17:AM17">
    <cfRule type="cellIs" dxfId="330" priority="41" stopIfTrue="1" operator="greaterThan">
      <formula>$E$17</formula>
    </cfRule>
    <cfRule type="cellIs" dxfId="329" priority="42" stopIfTrue="1" operator="equal">
      <formula>""</formula>
    </cfRule>
    <cfRule type="cellIs" dxfId="328" priority="43" stopIfTrue="1" operator="equal">
      <formula>0</formula>
    </cfRule>
    <cfRule type="cellIs" dxfId="327" priority="44" stopIfTrue="1" operator="lessThan">
      <formula>($E$17 * 0.25)</formula>
    </cfRule>
  </conditionalFormatting>
  <conditionalFormatting sqref="E18:AM18">
    <cfRule type="cellIs" dxfId="326" priority="45" stopIfTrue="1" operator="lessThan">
      <formula>$E$18</formula>
    </cfRule>
    <cfRule type="cellIs" dxfId="325" priority="46" stopIfTrue="1" operator="greaterThan">
      <formula>0</formula>
    </cfRule>
  </conditionalFormatting>
  <conditionalFormatting sqref="E19:AM19">
    <cfRule type="cellIs" dxfId="324" priority="47" stopIfTrue="1" operator="lessThan">
      <formula>$E$19</formula>
    </cfRule>
    <cfRule type="cellIs" dxfId="323" priority="48" stopIfTrue="1" operator="greaterThan">
      <formula>0</formula>
    </cfRule>
  </conditionalFormatting>
  <conditionalFormatting sqref="E20:AM20">
    <cfRule type="cellIs" dxfId="322" priority="49" stopIfTrue="1" operator="lessThan">
      <formula>$E$20</formula>
    </cfRule>
    <cfRule type="cellIs" dxfId="321" priority="50" stopIfTrue="1" operator="greaterThan">
      <formula>0</formula>
    </cfRule>
  </conditionalFormatting>
  <conditionalFormatting sqref="C23:AM23">
    <cfRule type="cellIs" dxfId="320" priority="51" stopIfTrue="1" operator="equal">
      <formula>$D$25</formula>
    </cfRule>
    <cfRule type="cellIs" dxfId="319" priority="52" stopIfTrue="1" operator="equal">
      <formula>$D$26</formula>
    </cfRule>
    <cfRule type="cellIs" dxfId="318" priority="53" stopIfTrue="1" operator="equal">
      <formula>$D$27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0289-C818-490C-883E-DF0867FEF4F1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1064</v>
      </c>
      <c r="B15" s="19">
        <v>10609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1064</v>
      </c>
      <c r="B16" s="19">
        <v>10610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1064</v>
      </c>
      <c r="B17" s="19">
        <v>10611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105" priority="1" stopIfTrue="1" operator="greaterThan">
      <formula>$E$7</formula>
    </cfRule>
    <cfRule type="cellIs" dxfId="104" priority="2" stopIfTrue="1" operator="equal">
      <formula>""</formula>
    </cfRule>
    <cfRule type="cellIs" dxfId="103" priority="3" stopIfTrue="1" operator="equal">
      <formula>0</formula>
    </cfRule>
    <cfRule type="cellIs" dxfId="102" priority="4" stopIfTrue="1" operator="lessThan">
      <formula>($E$7 * 0.25)</formula>
    </cfRule>
  </conditionalFormatting>
  <conditionalFormatting sqref="E8:AM8">
    <cfRule type="cellIs" dxfId="101" priority="5" stopIfTrue="1" operator="greaterThan">
      <formula>$E$8</formula>
    </cfRule>
    <cfRule type="cellIs" dxfId="100" priority="6" stopIfTrue="1" operator="equal">
      <formula>""</formula>
    </cfRule>
    <cfRule type="cellIs" dxfId="99" priority="7" stopIfTrue="1" operator="equal">
      <formula>0</formula>
    </cfRule>
    <cfRule type="cellIs" dxfId="98" priority="8" stopIfTrue="1" operator="lessThan">
      <formula>($E$8 * 0.25)</formula>
    </cfRule>
  </conditionalFormatting>
  <conditionalFormatting sqref="E9:AM9">
    <cfRule type="cellIs" dxfId="97" priority="9" stopIfTrue="1" operator="greaterThan">
      <formula>$E$9</formula>
    </cfRule>
    <cfRule type="cellIs" dxfId="96" priority="10" stopIfTrue="1" operator="equal">
      <formula>""</formula>
    </cfRule>
    <cfRule type="cellIs" dxfId="95" priority="11" stopIfTrue="1" operator="equal">
      <formula>0</formula>
    </cfRule>
    <cfRule type="cellIs" dxfId="94" priority="12" stopIfTrue="1" operator="lessThan">
      <formula>($E$9 * 0.25)</formula>
    </cfRule>
  </conditionalFormatting>
  <conditionalFormatting sqref="E10:AM10">
    <cfRule type="cellIs" dxfId="93" priority="13" stopIfTrue="1" operator="greaterThan">
      <formula>$E$10</formula>
    </cfRule>
    <cfRule type="cellIs" dxfId="92" priority="14" stopIfTrue="1" operator="equal">
      <formula>""</formula>
    </cfRule>
    <cfRule type="cellIs" dxfId="91" priority="15" stopIfTrue="1" operator="equal">
      <formula>0</formula>
    </cfRule>
    <cfRule type="cellIs" dxfId="90" priority="16" stopIfTrue="1" operator="lessThan">
      <formula>($E$10 * 0.25)</formula>
    </cfRule>
  </conditionalFormatting>
  <conditionalFormatting sqref="E11:AM11">
    <cfRule type="cellIs" dxfId="89" priority="17" stopIfTrue="1" operator="greaterThan">
      <formula>$E$11</formula>
    </cfRule>
    <cfRule type="cellIs" dxfId="88" priority="18" stopIfTrue="1" operator="equal">
      <formula>""</formula>
    </cfRule>
    <cfRule type="cellIs" dxfId="87" priority="19" stopIfTrue="1" operator="equal">
      <formula>0</formula>
    </cfRule>
    <cfRule type="cellIs" dxfId="86" priority="20" stopIfTrue="1" operator="lessThan">
      <formula>($E$11 * 0.25)</formula>
    </cfRule>
  </conditionalFormatting>
  <conditionalFormatting sqref="E12:AM12">
    <cfRule type="cellIs" dxfId="85" priority="21" stopIfTrue="1" operator="greaterThan">
      <formula>$E$12</formula>
    </cfRule>
    <cfRule type="cellIs" dxfId="84" priority="22" stopIfTrue="1" operator="equal">
      <formula>""</formula>
    </cfRule>
    <cfRule type="cellIs" dxfId="83" priority="23" stopIfTrue="1" operator="equal">
      <formula>0</formula>
    </cfRule>
    <cfRule type="cellIs" dxfId="82" priority="24" stopIfTrue="1" operator="lessThan">
      <formula>($E$12 * 0.25)</formula>
    </cfRule>
  </conditionalFormatting>
  <conditionalFormatting sqref="E13:AM13">
    <cfRule type="cellIs" dxfId="81" priority="25" stopIfTrue="1" operator="greaterThan">
      <formula>$E$13</formula>
    </cfRule>
    <cfRule type="cellIs" dxfId="80" priority="26" stopIfTrue="1" operator="equal">
      <formula>""</formula>
    </cfRule>
    <cfRule type="cellIs" dxfId="79" priority="27" stopIfTrue="1" operator="equal">
      <formula>0</formula>
    </cfRule>
    <cfRule type="cellIs" dxfId="78" priority="28" stopIfTrue="1" operator="lessThan">
      <formula>($E$13 * 0.25)</formula>
    </cfRule>
  </conditionalFormatting>
  <conditionalFormatting sqref="E14:AM14">
    <cfRule type="cellIs" dxfId="77" priority="29" stopIfTrue="1" operator="greaterThan">
      <formula>$E$14</formula>
    </cfRule>
    <cfRule type="cellIs" dxfId="76" priority="30" stopIfTrue="1" operator="equal">
      <formula>""</formula>
    </cfRule>
    <cfRule type="cellIs" dxfId="75" priority="31" stopIfTrue="1" operator="equal">
      <formula>0</formula>
    </cfRule>
    <cfRule type="cellIs" dxfId="74" priority="32" stopIfTrue="1" operator="lessThan">
      <formula>($E$14 * 0.25)</formula>
    </cfRule>
  </conditionalFormatting>
  <conditionalFormatting sqref="E15:AM15">
    <cfRule type="cellIs" dxfId="73" priority="33" stopIfTrue="1" operator="greaterThan">
      <formula>$E$15</formula>
    </cfRule>
    <cfRule type="cellIs" dxfId="72" priority="34" stopIfTrue="1" operator="equal">
      <formula>""</formula>
    </cfRule>
    <cfRule type="cellIs" dxfId="71" priority="35" stopIfTrue="1" operator="equal">
      <formula>0</formula>
    </cfRule>
    <cfRule type="cellIs" dxfId="70" priority="36" stopIfTrue="1" operator="lessThan">
      <formula>($E$15 * 0.25)</formula>
    </cfRule>
  </conditionalFormatting>
  <conditionalFormatting sqref="E16:AM16">
    <cfRule type="cellIs" dxfId="69" priority="37" stopIfTrue="1" operator="greaterThan">
      <formula>$E$16</formula>
    </cfRule>
    <cfRule type="cellIs" dxfId="68" priority="38" stopIfTrue="1" operator="equal">
      <formula>""</formula>
    </cfRule>
    <cfRule type="cellIs" dxfId="67" priority="39" stopIfTrue="1" operator="equal">
      <formula>0</formula>
    </cfRule>
    <cfRule type="cellIs" dxfId="66" priority="40" stopIfTrue="1" operator="lessThan">
      <formula>($E$16 * 0.25)</formula>
    </cfRule>
  </conditionalFormatting>
  <conditionalFormatting sqref="E17:AM17">
    <cfRule type="cellIs" dxfId="65" priority="41" stopIfTrue="1" operator="greaterThan">
      <formula>$E$17</formula>
    </cfRule>
    <cfRule type="cellIs" dxfId="64" priority="42" stopIfTrue="1" operator="equal">
      <formula>""</formula>
    </cfRule>
    <cfRule type="cellIs" dxfId="63" priority="43" stopIfTrue="1" operator="equal">
      <formula>0</formula>
    </cfRule>
    <cfRule type="cellIs" dxfId="62" priority="44" stopIfTrue="1" operator="lessThan">
      <formula>($E$17 * 0.25)</formula>
    </cfRule>
  </conditionalFormatting>
  <conditionalFormatting sqref="E18:AM18">
    <cfRule type="cellIs" dxfId="61" priority="45" stopIfTrue="1" operator="lessThan">
      <formula>$E$18</formula>
    </cfRule>
    <cfRule type="cellIs" dxfId="60" priority="46" stopIfTrue="1" operator="greaterThan">
      <formula>0</formula>
    </cfRule>
  </conditionalFormatting>
  <conditionalFormatting sqref="E19:AM19">
    <cfRule type="cellIs" dxfId="59" priority="47" stopIfTrue="1" operator="lessThan">
      <formula>$E$19</formula>
    </cfRule>
    <cfRule type="cellIs" dxfId="58" priority="48" stopIfTrue="1" operator="greaterThan">
      <formula>0</formula>
    </cfRule>
  </conditionalFormatting>
  <conditionalFormatting sqref="E20:AM20">
    <cfRule type="cellIs" dxfId="57" priority="49" stopIfTrue="1" operator="lessThan">
      <formula>$E$20</formula>
    </cfRule>
    <cfRule type="cellIs" dxfId="56" priority="50" stopIfTrue="1" operator="greaterThan">
      <formula>0</formula>
    </cfRule>
  </conditionalFormatting>
  <conditionalFormatting sqref="C23:AM23">
    <cfRule type="cellIs" dxfId="55" priority="51" stopIfTrue="1" operator="equal">
      <formula>$D$25</formula>
    </cfRule>
    <cfRule type="cellIs" dxfId="54" priority="52" stopIfTrue="1" operator="equal">
      <formula>$D$26</formula>
    </cfRule>
    <cfRule type="cellIs" dxfId="53" priority="53" stopIfTrue="1" operator="equal">
      <formula>$D$27</formula>
    </cfRule>
  </conditionalFormatting>
  <hyperlinks>
    <hyperlink ref="O3" r:id="rId1" xr:uid="{A9EC5F8E-31E1-4F54-AC6D-89B87181F445}"/>
    <hyperlink ref="E3" r:id="rId2" display="Need Help using this ScoreCard?  Check out this training video." xr:uid="{60E89178-1AE2-4C48-9412-2B9B128CFB73}"/>
    <hyperlink ref="D3" r:id="rId3" display="Need Help using this ScoreCard?  Check out this training video." xr:uid="{15899D60-C1D8-41DB-9190-F2D2C7BBEAE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67A1-F587-4BEC-91B2-38E479F1B99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1064</v>
      </c>
      <c r="B15" s="19">
        <v>10609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1064</v>
      </c>
      <c r="B16" s="19">
        <v>10610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1064</v>
      </c>
      <c r="B17" s="19">
        <v>10611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158" priority="1" stopIfTrue="1" operator="greaterThan">
      <formula>$E$7</formula>
    </cfRule>
    <cfRule type="cellIs" dxfId="157" priority="2" stopIfTrue="1" operator="equal">
      <formula>""</formula>
    </cfRule>
    <cfRule type="cellIs" dxfId="156" priority="3" stopIfTrue="1" operator="equal">
      <formula>0</formula>
    </cfRule>
    <cfRule type="cellIs" dxfId="155" priority="4" stopIfTrue="1" operator="lessThan">
      <formula>($E$7 * 0.25)</formula>
    </cfRule>
  </conditionalFormatting>
  <conditionalFormatting sqref="E8:AM8">
    <cfRule type="cellIs" dxfId="154" priority="5" stopIfTrue="1" operator="greaterThan">
      <formula>$E$8</formula>
    </cfRule>
    <cfRule type="cellIs" dxfId="153" priority="6" stopIfTrue="1" operator="equal">
      <formula>""</formula>
    </cfRule>
    <cfRule type="cellIs" dxfId="152" priority="7" stopIfTrue="1" operator="equal">
      <formula>0</formula>
    </cfRule>
    <cfRule type="cellIs" dxfId="151" priority="8" stopIfTrue="1" operator="lessThan">
      <formula>($E$8 * 0.25)</formula>
    </cfRule>
  </conditionalFormatting>
  <conditionalFormatting sqref="E9:AM9">
    <cfRule type="cellIs" dxfId="150" priority="9" stopIfTrue="1" operator="greaterThan">
      <formula>$E$9</formula>
    </cfRule>
    <cfRule type="cellIs" dxfId="149" priority="10" stopIfTrue="1" operator="equal">
      <formula>""</formula>
    </cfRule>
    <cfRule type="cellIs" dxfId="148" priority="11" stopIfTrue="1" operator="equal">
      <formula>0</formula>
    </cfRule>
    <cfRule type="cellIs" dxfId="147" priority="12" stopIfTrue="1" operator="lessThan">
      <formula>($E$9 * 0.25)</formula>
    </cfRule>
  </conditionalFormatting>
  <conditionalFormatting sqref="E10:AM10">
    <cfRule type="cellIs" dxfId="146" priority="13" stopIfTrue="1" operator="greaterThan">
      <formula>$E$10</formula>
    </cfRule>
    <cfRule type="cellIs" dxfId="145" priority="14" stopIfTrue="1" operator="equal">
      <formula>""</formula>
    </cfRule>
    <cfRule type="cellIs" dxfId="144" priority="15" stopIfTrue="1" operator="equal">
      <formula>0</formula>
    </cfRule>
    <cfRule type="cellIs" dxfId="143" priority="16" stopIfTrue="1" operator="lessThan">
      <formula>($E$10 * 0.25)</formula>
    </cfRule>
  </conditionalFormatting>
  <conditionalFormatting sqref="E11:AM11">
    <cfRule type="cellIs" dxfId="142" priority="17" stopIfTrue="1" operator="greaterThan">
      <formula>$E$11</formula>
    </cfRule>
    <cfRule type="cellIs" dxfId="141" priority="18" stopIfTrue="1" operator="equal">
      <formula>""</formula>
    </cfRule>
    <cfRule type="cellIs" dxfId="140" priority="19" stopIfTrue="1" operator="equal">
      <formula>0</formula>
    </cfRule>
    <cfRule type="cellIs" dxfId="139" priority="20" stopIfTrue="1" operator="lessThan">
      <formula>($E$11 * 0.25)</formula>
    </cfRule>
  </conditionalFormatting>
  <conditionalFormatting sqref="E12:AM12">
    <cfRule type="cellIs" dxfId="138" priority="21" stopIfTrue="1" operator="greaterThan">
      <formula>$E$12</formula>
    </cfRule>
    <cfRule type="cellIs" dxfId="137" priority="22" stopIfTrue="1" operator="equal">
      <formula>""</formula>
    </cfRule>
    <cfRule type="cellIs" dxfId="136" priority="23" stopIfTrue="1" operator="equal">
      <formula>0</formula>
    </cfRule>
    <cfRule type="cellIs" dxfId="135" priority="24" stopIfTrue="1" operator="lessThan">
      <formula>($E$12 * 0.25)</formula>
    </cfRule>
  </conditionalFormatting>
  <conditionalFormatting sqref="E13:AM13">
    <cfRule type="cellIs" dxfId="134" priority="25" stopIfTrue="1" operator="greaterThan">
      <formula>$E$13</formula>
    </cfRule>
    <cfRule type="cellIs" dxfId="133" priority="26" stopIfTrue="1" operator="equal">
      <formula>""</formula>
    </cfRule>
    <cfRule type="cellIs" dxfId="132" priority="27" stopIfTrue="1" operator="equal">
      <formula>0</formula>
    </cfRule>
    <cfRule type="cellIs" dxfId="131" priority="28" stopIfTrue="1" operator="lessThan">
      <formula>($E$13 * 0.25)</formula>
    </cfRule>
  </conditionalFormatting>
  <conditionalFormatting sqref="E14:AM14">
    <cfRule type="cellIs" dxfId="130" priority="29" stopIfTrue="1" operator="greaterThan">
      <formula>$E$14</formula>
    </cfRule>
    <cfRule type="cellIs" dxfId="129" priority="30" stopIfTrue="1" operator="equal">
      <formula>""</formula>
    </cfRule>
    <cfRule type="cellIs" dxfId="128" priority="31" stopIfTrue="1" operator="equal">
      <formula>0</formula>
    </cfRule>
    <cfRule type="cellIs" dxfId="127" priority="32" stopIfTrue="1" operator="lessThan">
      <formula>($E$14 * 0.25)</formula>
    </cfRule>
  </conditionalFormatting>
  <conditionalFormatting sqref="E15:AM15">
    <cfRule type="cellIs" dxfId="126" priority="33" stopIfTrue="1" operator="greaterThan">
      <formula>$E$15</formula>
    </cfRule>
    <cfRule type="cellIs" dxfId="125" priority="34" stopIfTrue="1" operator="equal">
      <formula>""</formula>
    </cfRule>
    <cfRule type="cellIs" dxfId="124" priority="35" stopIfTrue="1" operator="equal">
      <formula>0</formula>
    </cfRule>
    <cfRule type="cellIs" dxfId="123" priority="36" stopIfTrue="1" operator="lessThan">
      <formula>($E$15 * 0.25)</formula>
    </cfRule>
  </conditionalFormatting>
  <conditionalFormatting sqref="E16:AM16">
    <cfRule type="cellIs" dxfId="122" priority="37" stopIfTrue="1" operator="greaterThan">
      <formula>$E$16</formula>
    </cfRule>
    <cfRule type="cellIs" dxfId="121" priority="38" stopIfTrue="1" operator="equal">
      <formula>""</formula>
    </cfRule>
    <cfRule type="cellIs" dxfId="120" priority="39" stopIfTrue="1" operator="equal">
      <formula>0</formula>
    </cfRule>
    <cfRule type="cellIs" dxfId="119" priority="40" stopIfTrue="1" operator="lessThan">
      <formula>($E$16 * 0.25)</formula>
    </cfRule>
  </conditionalFormatting>
  <conditionalFormatting sqref="E17:AM17">
    <cfRule type="cellIs" dxfId="118" priority="41" stopIfTrue="1" operator="greaterThan">
      <formula>$E$17</formula>
    </cfRule>
    <cfRule type="cellIs" dxfId="117" priority="42" stopIfTrue="1" operator="equal">
      <formula>""</formula>
    </cfRule>
    <cfRule type="cellIs" dxfId="116" priority="43" stopIfTrue="1" operator="equal">
      <formula>0</formula>
    </cfRule>
    <cfRule type="cellIs" dxfId="115" priority="44" stopIfTrue="1" operator="lessThan">
      <formula>($E$17 * 0.25)</formula>
    </cfRule>
  </conditionalFormatting>
  <conditionalFormatting sqref="E18:AM18">
    <cfRule type="cellIs" dxfId="114" priority="45" stopIfTrue="1" operator="lessThan">
      <formula>$E$18</formula>
    </cfRule>
    <cfRule type="cellIs" dxfId="113" priority="46" stopIfTrue="1" operator="greaterThan">
      <formula>0</formula>
    </cfRule>
  </conditionalFormatting>
  <conditionalFormatting sqref="E19:AM19">
    <cfRule type="cellIs" dxfId="112" priority="47" stopIfTrue="1" operator="lessThan">
      <formula>$E$19</formula>
    </cfRule>
    <cfRule type="cellIs" dxfId="111" priority="48" stopIfTrue="1" operator="greaterThan">
      <formula>0</formula>
    </cfRule>
  </conditionalFormatting>
  <conditionalFormatting sqref="E20:AM20">
    <cfRule type="cellIs" dxfId="110" priority="49" stopIfTrue="1" operator="lessThan">
      <formula>$E$20</formula>
    </cfRule>
    <cfRule type="cellIs" dxfId="109" priority="50" stopIfTrue="1" operator="greaterThan">
      <formula>0</formula>
    </cfRule>
  </conditionalFormatting>
  <conditionalFormatting sqref="C23:AM23">
    <cfRule type="cellIs" dxfId="108" priority="51" stopIfTrue="1" operator="equal">
      <formula>$D$25</formula>
    </cfRule>
    <cfRule type="cellIs" dxfId="107" priority="52" stopIfTrue="1" operator="equal">
      <formula>$D$26</formula>
    </cfRule>
    <cfRule type="cellIs" dxfId="106" priority="53" stopIfTrue="1" operator="equal">
      <formula>$D$27</formula>
    </cfRule>
  </conditionalFormatting>
  <hyperlinks>
    <hyperlink ref="O3" r:id="rId1" xr:uid="{C35DDA2B-0FE9-4E12-B027-11625F7AA3AB}"/>
    <hyperlink ref="E3" r:id="rId2" display="Need Help using this ScoreCard?  Check out this training video." xr:uid="{A6B84F37-53ED-4F7C-9206-512A27A5A6A0}"/>
    <hyperlink ref="D3" r:id="rId3" display="Need Help using this ScoreCard?  Check out this training video." xr:uid="{7397E77E-32CD-4A22-8A0B-83973EDBDA1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900C-DE93-4901-9337-357F1E0DA25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1064</v>
      </c>
      <c r="B15" s="19">
        <v>10609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1064</v>
      </c>
      <c r="B16" s="19">
        <v>10610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1064</v>
      </c>
      <c r="B17" s="19">
        <v>10611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211" priority="1" stopIfTrue="1" operator="greaterThan">
      <formula>$E$7</formula>
    </cfRule>
    <cfRule type="cellIs" dxfId="210" priority="2" stopIfTrue="1" operator="equal">
      <formula>""</formula>
    </cfRule>
    <cfRule type="cellIs" dxfId="209" priority="3" stopIfTrue="1" operator="equal">
      <formula>0</formula>
    </cfRule>
    <cfRule type="cellIs" dxfId="208" priority="4" stopIfTrue="1" operator="lessThan">
      <formula>($E$7 * 0.25)</formula>
    </cfRule>
  </conditionalFormatting>
  <conditionalFormatting sqref="E8:AM8">
    <cfRule type="cellIs" dxfId="207" priority="5" stopIfTrue="1" operator="greaterThan">
      <formula>$E$8</formula>
    </cfRule>
    <cfRule type="cellIs" dxfId="206" priority="6" stopIfTrue="1" operator="equal">
      <formula>""</formula>
    </cfRule>
    <cfRule type="cellIs" dxfId="205" priority="7" stopIfTrue="1" operator="equal">
      <formula>0</formula>
    </cfRule>
    <cfRule type="cellIs" dxfId="204" priority="8" stopIfTrue="1" operator="lessThan">
      <formula>($E$8 * 0.25)</formula>
    </cfRule>
  </conditionalFormatting>
  <conditionalFormatting sqref="E9:AM9">
    <cfRule type="cellIs" dxfId="203" priority="9" stopIfTrue="1" operator="greaterThan">
      <formula>$E$9</formula>
    </cfRule>
    <cfRule type="cellIs" dxfId="202" priority="10" stopIfTrue="1" operator="equal">
      <formula>""</formula>
    </cfRule>
    <cfRule type="cellIs" dxfId="201" priority="11" stopIfTrue="1" operator="equal">
      <formula>0</formula>
    </cfRule>
    <cfRule type="cellIs" dxfId="200" priority="12" stopIfTrue="1" operator="lessThan">
      <formula>($E$9 * 0.25)</formula>
    </cfRule>
  </conditionalFormatting>
  <conditionalFormatting sqref="E10:AM10">
    <cfRule type="cellIs" dxfId="199" priority="13" stopIfTrue="1" operator="greaterThan">
      <formula>$E$10</formula>
    </cfRule>
    <cfRule type="cellIs" dxfId="198" priority="14" stopIfTrue="1" operator="equal">
      <formula>""</formula>
    </cfRule>
    <cfRule type="cellIs" dxfId="197" priority="15" stopIfTrue="1" operator="equal">
      <formula>0</formula>
    </cfRule>
    <cfRule type="cellIs" dxfId="196" priority="16" stopIfTrue="1" operator="lessThan">
      <formula>($E$10 * 0.25)</formula>
    </cfRule>
  </conditionalFormatting>
  <conditionalFormatting sqref="E11:AM11">
    <cfRule type="cellIs" dxfId="195" priority="17" stopIfTrue="1" operator="greaterThan">
      <formula>$E$11</formula>
    </cfRule>
    <cfRule type="cellIs" dxfId="194" priority="18" stopIfTrue="1" operator="equal">
      <formula>""</formula>
    </cfRule>
    <cfRule type="cellIs" dxfId="193" priority="19" stopIfTrue="1" operator="equal">
      <formula>0</formula>
    </cfRule>
    <cfRule type="cellIs" dxfId="192" priority="20" stopIfTrue="1" operator="lessThan">
      <formula>($E$11 * 0.25)</formula>
    </cfRule>
  </conditionalFormatting>
  <conditionalFormatting sqref="E12:AM12">
    <cfRule type="cellIs" dxfId="191" priority="21" stopIfTrue="1" operator="greaterThan">
      <formula>$E$12</formula>
    </cfRule>
    <cfRule type="cellIs" dxfId="190" priority="22" stopIfTrue="1" operator="equal">
      <formula>""</formula>
    </cfRule>
    <cfRule type="cellIs" dxfId="189" priority="23" stopIfTrue="1" operator="equal">
      <formula>0</formula>
    </cfRule>
    <cfRule type="cellIs" dxfId="188" priority="24" stopIfTrue="1" operator="lessThan">
      <formula>($E$12 * 0.25)</formula>
    </cfRule>
  </conditionalFormatting>
  <conditionalFormatting sqref="E13:AM13">
    <cfRule type="cellIs" dxfId="187" priority="25" stopIfTrue="1" operator="greaterThan">
      <formula>$E$13</formula>
    </cfRule>
    <cfRule type="cellIs" dxfId="186" priority="26" stopIfTrue="1" operator="equal">
      <formula>""</formula>
    </cfRule>
    <cfRule type="cellIs" dxfId="185" priority="27" stopIfTrue="1" operator="equal">
      <formula>0</formula>
    </cfRule>
    <cfRule type="cellIs" dxfId="184" priority="28" stopIfTrue="1" operator="lessThan">
      <formula>($E$13 * 0.25)</formula>
    </cfRule>
  </conditionalFormatting>
  <conditionalFormatting sqref="E14:AM14">
    <cfRule type="cellIs" dxfId="183" priority="29" stopIfTrue="1" operator="greaterThan">
      <formula>$E$14</formula>
    </cfRule>
    <cfRule type="cellIs" dxfId="182" priority="30" stopIfTrue="1" operator="equal">
      <formula>""</formula>
    </cfRule>
    <cfRule type="cellIs" dxfId="181" priority="31" stopIfTrue="1" operator="equal">
      <formula>0</formula>
    </cfRule>
    <cfRule type="cellIs" dxfId="180" priority="32" stopIfTrue="1" operator="lessThan">
      <formula>($E$14 * 0.25)</formula>
    </cfRule>
  </conditionalFormatting>
  <conditionalFormatting sqref="E15:AM15">
    <cfRule type="cellIs" dxfId="179" priority="33" stopIfTrue="1" operator="greaterThan">
      <formula>$E$15</formula>
    </cfRule>
    <cfRule type="cellIs" dxfId="178" priority="34" stopIfTrue="1" operator="equal">
      <formula>""</formula>
    </cfRule>
    <cfRule type="cellIs" dxfId="177" priority="35" stopIfTrue="1" operator="equal">
      <formula>0</formula>
    </cfRule>
    <cfRule type="cellIs" dxfId="176" priority="36" stopIfTrue="1" operator="lessThan">
      <formula>($E$15 * 0.25)</formula>
    </cfRule>
  </conditionalFormatting>
  <conditionalFormatting sqref="E16:AM16">
    <cfRule type="cellIs" dxfId="175" priority="37" stopIfTrue="1" operator="greaterThan">
      <formula>$E$16</formula>
    </cfRule>
    <cfRule type="cellIs" dxfId="174" priority="38" stopIfTrue="1" operator="equal">
      <formula>""</formula>
    </cfRule>
    <cfRule type="cellIs" dxfId="173" priority="39" stopIfTrue="1" operator="equal">
      <formula>0</formula>
    </cfRule>
    <cfRule type="cellIs" dxfId="172" priority="40" stopIfTrue="1" operator="lessThan">
      <formula>($E$16 * 0.25)</formula>
    </cfRule>
  </conditionalFormatting>
  <conditionalFormatting sqref="E17:AM17">
    <cfRule type="cellIs" dxfId="171" priority="41" stopIfTrue="1" operator="greaterThan">
      <formula>$E$17</formula>
    </cfRule>
    <cfRule type="cellIs" dxfId="170" priority="42" stopIfTrue="1" operator="equal">
      <formula>""</formula>
    </cfRule>
    <cfRule type="cellIs" dxfId="169" priority="43" stopIfTrue="1" operator="equal">
      <formula>0</formula>
    </cfRule>
    <cfRule type="cellIs" dxfId="168" priority="44" stopIfTrue="1" operator="lessThan">
      <formula>($E$17 * 0.25)</formula>
    </cfRule>
  </conditionalFormatting>
  <conditionalFormatting sqref="E18:AM18">
    <cfRule type="cellIs" dxfId="167" priority="45" stopIfTrue="1" operator="lessThan">
      <formula>$E$18</formula>
    </cfRule>
    <cfRule type="cellIs" dxfId="166" priority="46" stopIfTrue="1" operator="greaterThan">
      <formula>0</formula>
    </cfRule>
  </conditionalFormatting>
  <conditionalFormatting sqref="E19:AM19">
    <cfRule type="cellIs" dxfId="165" priority="47" stopIfTrue="1" operator="lessThan">
      <formula>$E$19</formula>
    </cfRule>
    <cfRule type="cellIs" dxfId="164" priority="48" stopIfTrue="1" operator="greaterThan">
      <formula>0</formula>
    </cfRule>
  </conditionalFormatting>
  <conditionalFormatting sqref="E20:AM20">
    <cfRule type="cellIs" dxfId="163" priority="49" stopIfTrue="1" operator="lessThan">
      <formula>$E$20</formula>
    </cfRule>
    <cfRule type="cellIs" dxfId="162" priority="50" stopIfTrue="1" operator="greaterThan">
      <formula>0</formula>
    </cfRule>
  </conditionalFormatting>
  <conditionalFormatting sqref="C23:AM23">
    <cfRule type="cellIs" dxfId="161" priority="51" stopIfTrue="1" operator="equal">
      <formula>$D$25</formula>
    </cfRule>
    <cfRule type="cellIs" dxfId="160" priority="52" stopIfTrue="1" operator="equal">
      <formula>$D$26</formula>
    </cfRule>
    <cfRule type="cellIs" dxfId="159" priority="53" stopIfTrue="1" operator="equal">
      <formula>$D$27</formula>
    </cfRule>
  </conditionalFormatting>
  <hyperlinks>
    <hyperlink ref="O3" r:id="rId1" xr:uid="{1160F973-7A2C-49D6-8EF3-05C81A83F7BD}"/>
    <hyperlink ref="E3" r:id="rId2" display="Need Help using this ScoreCard?  Check out this training video." xr:uid="{7544DC57-4131-4452-A6EF-C06810EF3797}"/>
    <hyperlink ref="D3" r:id="rId3" display="Need Help using this ScoreCard?  Check out this training video." xr:uid="{0E27DE13-A834-4E30-AED6-FCB4AF73463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BBCDF-076B-4276-97A8-AD683DE0AE8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1064</v>
      </c>
      <c r="B15" s="19">
        <v>10609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1064</v>
      </c>
      <c r="B16" s="19">
        <v>10610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1064</v>
      </c>
      <c r="B17" s="19">
        <v>10611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264" priority="1" stopIfTrue="1" operator="greaterThan">
      <formula>$E$7</formula>
    </cfRule>
    <cfRule type="cellIs" dxfId="263" priority="2" stopIfTrue="1" operator="equal">
      <formula>""</formula>
    </cfRule>
    <cfRule type="cellIs" dxfId="262" priority="3" stopIfTrue="1" operator="equal">
      <formula>0</formula>
    </cfRule>
    <cfRule type="cellIs" dxfId="261" priority="4" stopIfTrue="1" operator="lessThan">
      <formula>($E$7 * 0.25)</formula>
    </cfRule>
  </conditionalFormatting>
  <conditionalFormatting sqref="E8:AM8">
    <cfRule type="cellIs" dxfId="260" priority="5" stopIfTrue="1" operator="greaterThan">
      <formula>$E$8</formula>
    </cfRule>
    <cfRule type="cellIs" dxfId="259" priority="6" stopIfTrue="1" operator="equal">
      <formula>""</formula>
    </cfRule>
    <cfRule type="cellIs" dxfId="258" priority="7" stopIfTrue="1" operator="equal">
      <formula>0</formula>
    </cfRule>
    <cfRule type="cellIs" dxfId="257" priority="8" stopIfTrue="1" operator="lessThan">
      <formula>($E$8 * 0.25)</formula>
    </cfRule>
  </conditionalFormatting>
  <conditionalFormatting sqref="E9:AM9">
    <cfRule type="cellIs" dxfId="256" priority="9" stopIfTrue="1" operator="greaterThan">
      <formula>$E$9</formula>
    </cfRule>
    <cfRule type="cellIs" dxfId="255" priority="10" stopIfTrue="1" operator="equal">
      <formula>""</formula>
    </cfRule>
    <cfRule type="cellIs" dxfId="254" priority="11" stopIfTrue="1" operator="equal">
      <formula>0</formula>
    </cfRule>
    <cfRule type="cellIs" dxfId="253" priority="12" stopIfTrue="1" operator="lessThan">
      <formula>($E$9 * 0.25)</formula>
    </cfRule>
  </conditionalFormatting>
  <conditionalFormatting sqref="E10:AM10">
    <cfRule type="cellIs" dxfId="252" priority="13" stopIfTrue="1" operator="greaterThan">
      <formula>$E$10</formula>
    </cfRule>
    <cfRule type="cellIs" dxfId="251" priority="14" stopIfTrue="1" operator="equal">
      <formula>""</formula>
    </cfRule>
    <cfRule type="cellIs" dxfId="250" priority="15" stopIfTrue="1" operator="equal">
      <formula>0</formula>
    </cfRule>
    <cfRule type="cellIs" dxfId="249" priority="16" stopIfTrue="1" operator="lessThan">
      <formula>($E$10 * 0.25)</formula>
    </cfRule>
  </conditionalFormatting>
  <conditionalFormatting sqref="E11:AM11">
    <cfRule type="cellIs" dxfId="248" priority="17" stopIfTrue="1" operator="greaterThan">
      <formula>$E$11</formula>
    </cfRule>
    <cfRule type="cellIs" dxfId="247" priority="18" stopIfTrue="1" operator="equal">
      <formula>""</formula>
    </cfRule>
    <cfRule type="cellIs" dxfId="246" priority="19" stopIfTrue="1" operator="equal">
      <formula>0</formula>
    </cfRule>
    <cfRule type="cellIs" dxfId="245" priority="20" stopIfTrue="1" operator="lessThan">
      <formula>($E$11 * 0.25)</formula>
    </cfRule>
  </conditionalFormatting>
  <conditionalFormatting sqref="E12:AM12">
    <cfRule type="cellIs" dxfId="244" priority="21" stopIfTrue="1" operator="greaterThan">
      <formula>$E$12</formula>
    </cfRule>
    <cfRule type="cellIs" dxfId="243" priority="22" stopIfTrue="1" operator="equal">
      <formula>""</formula>
    </cfRule>
    <cfRule type="cellIs" dxfId="242" priority="23" stopIfTrue="1" operator="equal">
      <formula>0</formula>
    </cfRule>
    <cfRule type="cellIs" dxfId="241" priority="24" stopIfTrue="1" operator="lessThan">
      <formula>($E$12 * 0.25)</formula>
    </cfRule>
  </conditionalFormatting>
  <conditionalFormatting sqref="E13:AM13">
    <cfRule type="cellIs" dxfId="240" priority="25" stopIfTrue="1" operator="greaterThan">
      <formula>$E$13</formula>
    </cfRule>
    <cfRule type="cellIs" dxfId="239" priority="26" stopIfTrue="1" operator="equal">
      <formula>""</formula>
    </cfRule>
    <cfRule type="cellIs" dxfId="238" priority="27" stopIfTrue="1" operator="equal">
      <formula>0</formula>
    </cfRule>
    <cfRule type="cellIs" dxfId="237" priority="28" stopIfTrue="1" operator="lessThan">
      <formula>($E$13 * 0.25)</formula>
    </cfRule>
  </conditionalFormatting>
  <conditionalFormatting sqref="E14:AM14">
    <cfRule type="cellIs" dxfId="236" priority="29" stopIfTrue="1" operator="greaterThan">
      <formula>$E$14</formula>
    </cfRule>
    <cfRule type="cellIs" dxfId="235" priority="30" stopIfTrue="1" operator="equal">
      <formula>""</formula>
    </cfRule>
    <cfRule type="cellIs" dxfId="234" priority="31" stopIfTrue="1" operator="equal">
      <formula>0</formula>
    </cfRule>
    <cfRule type="cellIs" dxfId="233" priority="32" stopIfTrue="1" operator="lessThan">
      <formula>($E$14 * 0.25)</formula>
    </cfRule>
  </conditionalFormatting>
  <conditionalFormatting sqref="E15:AM15">
    <cfRule type="cellIs" dxfId="232" priority="33" stopIfTrue="1" operator="greaterThan">
      <formula>$E$15</formula>
    </cfRule>
    <cfRule type="cellIs" dxfId="231" priority="34" stopIfTrue="1" operator="equal">
      <formula>""</formula>
    </cfRule>
    <cfRule type="cellIs" dxfId="230" priority="35" stopIfTrue="1" operator="equal">
      <formula>0</formula>
    </cfRule>
    <cfRule type="cellIs" dxfId="229" priority="36" stopIfTrue="1" operator="lessThan">
      <formula>($E$15 * 0.25)</formula>
    </cfRule>
  </conditionalFormatting>
  <conditionalFormatting sqref="E16:AM16">
    <cfRule type="cellIs" dxfId="228" priority="37" stopIfTrue="1" operator="greaterThan">
      <formula>$E$16</formula>
    </cfRule>
    <cfRule type="cellIs" dxfId="227" priority="38" stopIfTrue="1" operator="equal">
      <formula>""</formula>
    </cfRule>
    <cfRule type="cellIs" dxfId="226" priority="39" stopIfTrue="1" operator="equal">
      <formula>0</formula>
    </cfRule>
    <cfRule type="cellIs" dxfId="225" priority="40" stopIfTrue="1" operator="lessThan">
      <formula>($E$16 * 0.25)</formula>
    </cfRule>
  </conditionalFormatting>
  <conditionalFormatting sqref="E17:AM17">
    <cfRule type="cellIs" dxfId="224" priority="41" stopIfTrue="1" operator="greaterThan">
      <formula>$E$17</formula>
    </cfRule>
    <cfRule type="cellIs" dxfId="223" priority="42" stopIfTrue="1" operator="equal">
      <formula>""</formula>
    </cfRule>
    <cfRule type="cellIs" dxfId="222" priority="43" stopIfTrue="1" operator="equal">
      <formula>0</formula>
    </cfRule>
    <cfRule type="cellIs" dxfId="221" priority="44" stopIfTrue="1" operator="lessThan">
      <formula>($E$17 * 0.25)</formula>
    </cfRule>
  </conditionalFormatting>
  <conditionalFormatting sqref="E18:AM18">
    <cfRule type="cellIs" dxfId="220" priority="45" stopIfTrue="1" operator="lessThan">
      <formula>$E$18</formula>
    </cfRule>
    <cfRule type="cellIs" dxfId="219" priority="46" stopIfTrue="1" operator="greaterThan">
      <formula>0</formula>
    </cfRule>
  </conditionalFormatting>
  <conditionalFormatting sqref="E19:AM19">
    <cfRule type="cellIs" dxfId="218" priority="47" stopIfTrue="1" operator="lessThan">
      <formula>$E$19</formula>
    </cfRule>
    <cfRule type="cellIs" dxfId="217" priority="48" stopIfTrue="1" operator="greaterThan">
      <formula>0</formula>
    </cfRule>
  </conditionalFormatting>
  <conditionalFormatting sqref="E20:AM20">
    <cfRule type="cellIs" dxfId="216" priority="49" stopIfTrue="1" operator="lessThan">
      <formula>$E$20</formula>
    </cfRule>
    <cfRule type="cellIs" dxfId="215" priority="50" stopIfTrue="1" operator="greaterThan">
      <formula>0</formula>
    </cfRule>
  </conditionalFormatting>
  <conditionalFormatting sqref="C23:AM23">
    <cfRule type="cellIs" dxfId="214" priority="51" stopIfTrue="1" operator="equal">
      <formula>$D$25</formula>
    </cfRule>
    <cfRule type="cellIs" dxfId="213" priority="52" stopIfTrue="1" operator="equal">
      <formula>$D$26</formula>
    </cfRule>
    <cfRule type="cellIs" dxfId="212" priority="53" stopIfTrue="1" operator="equal">
      <formula>$D$27</formula>
    </cfRule>
  </conditionalFormatting>
  <hyperlinks>
    <hyperlink ref="O3" r:id="rId1" xr:uid="{CFB10227-AD6B-4C37-8EDD-B71F05D5990F}"/>
    <hyperlink ref="E3" r:id="rId2" display="Need Help using this ScoreCard?  Check out this training video." xr:uid="{AA92C524-E572-4ECA-9062-9D5339715FC8}"/>
    <hyperlink ref="D3" r:id="rId3" display="Need Help using this ScoreCard?  Check out this training video." xr:uid="{A655A20A-A260-460B-998D-D76ECB18EB6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E416-825F-459A-A677-B7DF7FF030A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1064</v>
      </c>
      <c r="B15" s="19">
        <v>10609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1064</v>
      </c>
      <c r="B16" s="19">
        <v>10610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1064</v>
      </c>
      <c r="B17" s="19">
        <v>10611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317" priority="1" stopIfTrue="1" operator="greaterThan">
      <formula>$E$7</formula>
    </cfRule>
    <cfRule type="cellIs" dxfId="316" priority="2" stopIfTrue="1" operator="equal">
      <formula>""</formula>
    </cfRule>
    <cfRule type="cellIs" dxfId="315" priority="3" stopIfTrue="1" operator="equal">
      <formula>0</formula>
    </cfRule>
    <cfRule type="cellIs" dxfId="314" priority="4" stopIfTrue="1" operator="lessThan">
      <formula>($E$7 * 0.25)</formula>
    </cfRule>
  </conditionalFormatting>
  <conditionalFormatting sqref="E8:AM8">
    <cfRule type="cellIs" dxfId="313" priority="5" stopIfTrue="1" operator="greaterThan">
      <formula>$E$8</formula>
    </cfRule>
    <cfRule type="cellIs" dxfId="312" priority="6" stopIfTrue="1" operator="equal">
      <formula>""</formula>
    </cfRule>
    <cfRule type="cellIs" dxfId="311" priority="7" stopIfTrue="1" operator="equal">
      <formula>0</formula>
    </cfRule>
    <cfRule type="cellIs" dxfId="310" priority="8" stopIfTrue="1" operator="lessThan">
      <formula>($E$8 * 0.25)</formula>
    </cfRule>
  </conditionalFormatting>
  <conditionalFormatting sqref="E9:AM9">
    <cfRule type="cellIs" dxfId="309" priority="9" stopIfTrue="1" operator="greaterThan">
      <formula>$E$9</formula>
    </cfRule>
    <cfRule type="cellIs" dxfId="308" priority="10" stopIfTrue="1" operator="equal">
      <formula>""</formula>
    </cfRule>
    <cfRule type="cellIs" dxfId="307" priority="11" stopIfTrue="1" operator="equal">
      <formula>0</formula>
    </cfRule>
    <cfRule type="cellIs" dxfId="306" priority="12" stopIfTrue="1" operator="lessThan">
      <formula>($E$9 * 0.25)</formula>
    </cfRule>
  </conditionalFormatting>
  <conditionalFormatting sqref="E10:AM10">
    <cfRule type="cellIs" dxfId="305" priority="13" stopIfTrue="1" operator="greaterThan">
      <formula>$E$10</formula>
    </cfRule>
    <cfRule type="cellIs" dxfId="304" priority="14" stopIfTrue="1" operator="equal">
      <formula>""</formula>
    </cfRule>
    <cfRule type="cellIs" dxfId="303" priority="15" stopIfTrue="1" operator="equal">
      <formula>0</formula>
    </cfRule>
    <cfRule type="cellIs" dxfId="302" priority="16" stopIfTrue="1" operator="lessThan">
      <formula>($E$10 * 0.25)</formula>
    </cfRule>
  </conditionalFormatting>
  <conditionalFormatting sqref="E11:AM11">
    <cfRule type="cellIs" dxfId="301" priority="17" stopIfTrue="1" operator="greaterThan">
      <formula>$E$11</formula>
    </cfRule>
    <cfRule type="cellIs" dxfId="300" priority="18" stopIfTrue="1" operator="equal">
      <formula>""</formula>
    </cfRule>
    <cfRule type="cellIs" dxfId="299" priority="19" stopIfTrue="1" operator="equal">
      <formula>0</formula>
    </cfRule>
    <cfRule type="cellIs" dxfId="298" priority="20" stopIfTrue="1" operator="lessThan">
      <formula>($E$11 * 0.25)</formula>
    </cfRule>
  </conditionalFormatting>
  <conditionalFormatting sqref="E12:AM12">
    <cfRule type="cellIs" dxfId="297" priority="21" stopIfTrue="1" operator="greaterThan">
      <formula>$E$12</formula>
    </cfRule>
    <cfRule type="cellIs" dxfId="296" priority="22" stopIfTrue="1" operator="equal">
      <formula>""</formula>
    </cfRule>
    <cfRule type="cellIs" dxfId="295" priority="23" stopIfTrue="1" operator="equal">
      <formula>0</formula>
    </cfRule>
    <cfRule type="cellIs" dxfId="294" priority="24" stopIfTrue="1" operator="lessThan">
      <formula>($E$12 * 0.25)</formula>
    </cfRule>
  </conditionalFormatting>
  <conditionalFormatting sqref="E13:AM13">
    <cfRule type="cellIs" dxfId="293" priority="25" stopIfTrue="1" operator="greaterThan">
      <formula>$E$13</formula>
    </cfRule>
    <cfRule type="cellIs" dxfId="292" priority="26" stopIfTrue="1" operator="equal">
      <formula>""</formula>
    </cfRule>
    <cfRule type="cellIs" dxfId="291" priority="27" stopIfTrue="1" operator="equal">
      <formula>0</formula>
    </cfRule>
    <cfRule type="cellIs" dxfId="290" priority="28" stopIfTrue="1" operator="lessThan">
      <formula>($E$13 * 0.25)</formula>
    </cfRule>
  </conditionalFormatting>
  <conditionalFormatting sqref="E14:AM14">
    <cfRule type="cellIs" dxfId="289" priority="29" stopIfTrue="1" operator="greaterThan">
      <formula>$E$14</formula>
    </cfRule>
    <cfRule type="cellIs" dxfId="288" priority="30" stopIfTrue="1" operator="equal">
      <formula>""</formula>
    </cfRule>
    <cfRule type="cellIs" dxfId="287" priority="31" stopIfTrue="1" operator="equal">
      <formula>0</formula>
    </cfRule>
    <cfRule type="cellIs" dxfId="286" priority="32" stopIfTrue="1" operator="lessThan">
      <formula>($E$14 * 0.25)</formula>
    </cfRule>
  </conditionalFormatting>
  <conditionalFormatting sqref="E15:AM15">
    <cfRule type="cellIs" dxfId="285" priority="33" stopIfTrue="1" operator="greaterThan">
      <formula>$E$15</formula>
    </cfRule>
    <cfRule type="cellIs" dxfId="284" priority="34" stopIfTrue="1" operator="equal">
      <formula>""</formula>
    </cfRule>
    <cfRule type="cellIs" dxfId="283" priority="35" stopIfTrue="1" operator="equal">
      <formula>0</formula>
    </cfRule>
    <cfRule type="cellIs" dxfId="282" priority="36" stopIfTrue="1" operator="lessThan">
      <formula>($E$15 * 0.25)</formula>
    </cfRule>
  </conditionalFormatting>
  <conditionalFormatting sqref="E16:AM16">
    <cfRule type="cellIs" dxfId="281" priority="37" stopIfTrue="1" operator="greaterThan">
      <formula>$E$16</formula>
    </cfRule>
    <cfRule type="cellIs" dxfId="280" priority="38" stopIfTrue="1" operator="equal">
      <formula>""</formula>
    </cfRule>
    <cfRule type="cellIs" dxfId="279" priority="39" stopIfTrue="1" operator="equal">
      <formula>0</formula>
    </cfRule>
    <cfRule type="cellIs" dxfId="278" priority="40" stopIfTrue="1" operator="lessThan">
      <formula>($E$16 * 0.25)</formula>
    </cfRule>
  </conditionalFormatting>
  <conditionalFormatting sqref="E17:AM17">
    <cfRule type="cellIs" dxfId="277" priority="41" stopIfTrue="1" operator="greaterThan">
      <formula>$E$17</formula>
    </cfRule>
    <cfRule type="cellIs" dxfId="276" priority="42" stopIfTrue="1" operator="equal">
      <formula>""</formula>
    </cfRule>
    <cfRule type="cellIs" dxfId="275" priority="43" stopIfTrue="1" operator="equal">
      <formula>0</formula>
    </cfRule>
    <cfRule type="cellIs" dxfId="274" priority="44" stopIfTrue="1" operator="lessThan">
      <formula>($E$17 * 0.25)</formula>
    </cfRule>
  </conditionalFormatting>
  <conditionalFormatting sqref="E18:AM18">
    <cfRule type="cellIs" dxfId="273" priority="45" stopIfTrue="1" operator="lessThan">
      <formula>$E$18</formula>
    </cfRule>
    <cfRule type="cellIs" dxfId="272" priority="46" stopIfTrue="1" operator="greaterThan">
      <formula>0</formula>
    </cfRule>
  </conditionalFormatting>
  <conditionalFormatting sqref="E19:AM19">
    <cfRule type="cellIs" dxfId="271" priority="47" stopIfTrue="1" operator="lessThan">
      <formula>$E$19</formula>
    </cfRule>
    <cfRule type="cellIs" dxfId="270" priority="48" stopIfTrue="1" operator="greaterThan">
      <formula>0</formula>
    </cfRule>
  </conditionalFormatting>
  <conditionalFormatting sqref="E20:AM20">
    <cfRule type="cellIs" dxfId="269" priority="49" stopIfTrue="1" operator="lessThan">
      <formula>$E$20</formula>
    </cfRule>
    <cfRule type="cellIs" dxfId="268" priority="50" stopIfTrue="1" operator="greaterThan">
      <formula>0</formula>
    </cfRule>
  </conditionalFormatting>
  <conditionalFormatting sqref="C23:AM23">
    <cfRule type="cellIs" dxfId="267" priority="51" stopIfTrue="1" operator="equal">
      <formula>$D$25</formula>
    </cfRule>
    <cfRule type="cellIs" dxfId="266" priority="52" stopIfTrue="1" operator="equal">
      <formula>$D$26</formula>
    </cfRule>
    <cfRule type="cellIs" dxfId="265" priority="53" stopIfTrue="1" operator="equal">
      <formula>$D$27</formula>
    </cfRule>
  </conditionalFormatting>
  <hyperlinks>
    <hyperlink ref="O3" r:id="rId1" xr:uid="{CE479A8A-F9EE-41B9-81B9-89B0B949F40F}"/>
    <hyperlink ref="E3" r:id="rId2" display="Need Help using this ScoreCard?  Check out this training video." xr:uid="{4AE9FAE3-DDB5-4DCA-8E66-77639B5E6540}"/>
    <hyperlink ref="D3" r:id="rId3" display="Need Help using this ScoreCard?  Check out this training video." xr:uid="{477475FE-150D-499E-BA05-3B12692C17D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87F3-6B83-4D9A-A40A-89A9ED14AEF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M2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105</v>
      </c>
      <c r="J6" s="35">
        <v>106</v>
      </c>
      <c r="K6" s="35">
        <v>107</v>
      </c>
      <c r="L6" s="35">
        <v>108</v>
      </c>
      <c r="M6" s="35">
        <v>109</v>
      </c>
      <c r="N6" s="35">
        <v>110</v>
      </c>
      <c r="O6" s="35">
        <v>111</v>
      </c>
      <c r="P6" s="35">
        <v>112</v>
      </c>
      <c r="Q6" s="35">
        <v>113</v>
      </c>
      <c r="R6" s="35">
        <v>114</v>
      </c>
      <c r="S6" s="35">
        <v>115</v>
      </c>
      <c r="T6" s="35">
        <v>116</v>
      </c>
      <c r="U6" s="35">
        <v>117</v>
      </c>
      <c r="V6" s="35">
        <v>118</v>
      </c>
      <c r="W6" s="35">
        <v>119</v>
      </c>
      <c r="X6" s="35">
        <v>120</v>
      </c>
      <c r="Y6" s="35">
        <v>121</v>
      </c>
      <c r="Z6" s="35">
        <v>122</v>
      </c>
      <c r="AA6" s="35">
        <v>123</v>
      </c>
      <c r="AB6" s="35">
        <v>124</v>
      </c>
      <c r="AC6" s="35">
        <v>125</v>
      </c>
      <c r="AD6" s="35">
        <v>126</v>
      </c>
      <c r="AE6" s="35">
        <v>127</v>
      </c>
      <c r="AF6" s="35">
        <v>128</v>
      </c>
      <c r="AG6" s="35">
        <v>129</v>
      </c>
      <c r="AH6" s="35">
        <v>130</v>
      </c>
      <c r="AI6" s="35">
        <v>131</v>
      </c>
      <c r="AJ6" s="35">
        <v>132</v>
      </c>
      <c r="AK6" s="35">
        <v>133</v>
      </c>
      <c r="AL6" s="35">
        <v>134</v>
      </c>
      <c r="AM6" s="35">
        <v>135</v>
      </c>
    </row>
    <row r="7" spans="1:69" ht="30" x14ac:dyDescent="0.5">
      <c r="A7" s="19">
        <v>1064</v>
      </c>
      <c r="B7" s="19">
        <v>10606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1064</v>
      </c>
      <c r="B8" s="19">
        <v>10607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1064</v>
      </c>
      <c r="B9" s="19">
        <v>10605</v>
      </c>
      <c r="C9" s="3" t="s">
        <v>23</v>
      </c>
      <c r="D9" s="3" t="s">
        <v>26</v>
      </c>
      <c r="E9" s="3">
        <v>300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1064</v>
      </c>
      <c r="B10" s="19">
        <v>10604</v>
      </c>
      <c r="C10" s="3" t="s">
        <v>23</v>
      </c>
      <c r="D10" s="3" t="s">
        <v>27</v>
      </c>
      <c r="E10" s="3">
        <v>120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1064</v>
      </c>
      <c r="B11" s="19">
        <v>10602</v>
      </c>
      <c r="C11" s="3" t="s">
        <v>23</v>
      </c>
      <c r="D11" s="3" t="s">
        <v>28</v>
      </c>
      <c r="E11" s="3">
        <v>140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1064</v>
      </c>
      <c r="B12" s="19">
        <v>10603</v>
      </c>
      <c r="C12" s="3" t="s">
        <v>23</v>
      </c>
      <c r="D12" s="3" t="s">
        <v>29</v>
      </c>
      <c r="E12" s="3">
        <v>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1064</v>
      </c>
      <c r="B13" s="19">
        <v>10608</v>
      </c>
      <c r="C13" s="3" t="s">
        <v>23</v>
      </c>
      <c r="D13" s="3" t="s">
        <v>30</v>
      </c>
      <c r="E13" s="3">
        <v>140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1064</v>
      </c>
      <c r="B14" s="19">
        <v>10612</v>
      </c>
      <c r="C14" s="3" t="s">
        <v>23</v>
      </c>
      <c r="D14" s="3" t="s">
        <v>31</v>
      </c>
      <c r="E14" s="3">
        <v>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1064</v>
      </c>
      <c r="B15" s="19">
        <v>10609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1064</v>
      </c>
      <c r="B16" s="19">
        <v>10610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1064</v>
      </c>
      <c r="B17" s="19">
        <v>10611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1064</v>
      </c>
      <c r="B18" s="19">
        <v>10613</v>
      </c>
      <c r="C18" s="21" t="s">
        <v>32</v>
      </c>
      <c r="D18" s="21" t="s">
        <v>33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1064</v>
      </c>
      <c r="B19" s="19">
        <v>10614</v>
      </c>
      <c r="C19" s="21" t="s">
        <v>32</v>
      </c>
      <c r="D19" s="21" t="s">
        <v>34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1064</v>
      </c>
      <c r="B20" s="19">
        <v>10617</v>
      </c>
      <c r="C20" s="21" t="s">
        <v>32</v>
      </c>
      <c r="D20" s="21" t="s">
        <v>35</v>
      </c>
      <c r="E20" s="21">
        <v>-150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23">
        <f>SUM($AB$7:$AB$20)</f>
        <v>0</v>
      </c>
      <c r="AC23" s="23">
        <f>SUM($AC$7:$AC$20)</f>
        <v>0</v>
      </c>
      <c r="AD23" s="23">
        <f>SUM($AD$7:$AD$20)</f>
        <v>0</v>
      </c>
      <c r="AE23" s="23">
        <f>SUM($AE$7:$AE$20)</f>
        <v>0</v>
      </c>
      <c r="AF23" s="23">
        <f>SUM($AF$7:$AF$20)</f>
        <v>0</v>
      </c>
      <c r="AG23" s="23">
        <f>SUM($AG$7:$AG$20)</f>
        <v>0</v>
      </c>
      <c r="AH23" s="23">
        <f>SUM($AH$7:$AH$20)</f>
        <v>0</v>
      </c>
      <c r="AI23" s="23">
        <f>SUM($AI$7:$AI$20)</f>
        <v>0</v>
      </c>
      <c r="AJ23" s="23">
        <f>SUM($AJ$7:$AJ$20)</f>
        <v>0</v>
      </c>
      <c r="AK23" s="23">
        <f>SUM($AK$7:$AK$20)</f>
        <v>0</v>
      </c>
      <c r="AL23" s="23">
        <f>SUM($AL$7:$AL$20)</f>
        <v>0</v>
      </c>
      <c r="AM23" s="23">
        <f>SUM($AM$7:$AM$20)</f>
        <v>0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LARGE($F$23:$AM$23,1)</f>
        <v>0</v>
      </c>
      <c r="E25">
        <f>INDEX($F$6:$AM$6,MATCH($D$25,$F$23:$AM$23,0))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LARGE($F$23:$AM$23,2)</f>
        <v>0</v>
      </c>
      <c r="E26">
        <f>INDEX($F$6:$AM$6,MATCH($D$26,$F$23:$AM$23,0))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LARGE($F$23:$AM$23,3)</f>
        <v>0</v>
      </c>
      <c r="E27">
        <f>INDEX($F$6:$AM$6,MATCH($D$27,$F$23:$AM$23,0))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LARGE($F$23:$AM$23,4)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31" t="str">
        <f>Judge1!R29 &amp; " " &amp; Judge2!R29 &amp; " " &amp; Judge3!R29 &amp; " " &amp; Judge4!R29 &amp; " " &amp; Judge5!R29</f>
        <v xml:space="preserve">    </v>
      </c>
      <c r="S29" s="31" t="str">
        <f>Judge1!S29 &amp; " " &amp; Judge2!S29 &amp; " " &amp; Judge3!S29 &amp; " " &amp; Judge4!S29 &amp; " " &amp; Judge5!S29</f>
        <v xml:space="preserve">    </v>
      </c>
      <c r="T29" s="31" t="str">
        <f>Judge1!T29 &amp; " " &amp; Judge2!T29 &amp; " " &amp; Judge3!T29 &amp; " " &amp; Judge4!T29 &amp; " " &amp; Judge5!T29</f>
        <v xml:space="preserve">    </v>
      </c>
      <c r="U29" s="31" t="str">
        <f>Judge1!U29 &amp; " " &amp; Judge2!U29 &amp; " " &amp; Judge3!U29 &amp; " " &amp; Judge4!U29 &amp; " " &amp; Judge5!U29</f>
        <v xml:space="preserve">    </v>
      </c>
      <c r="V29" s="31" t="str">
        <f>Judge1!V29 &amp; " " &amp; Judge2!V29 &amp; " " &amp; Judge3!V29 &amp; " " &amp; Judge4!V29 &amp; " " &amp; Judge5!V29</f>
        <v xml:space="preserve">    </v>
      </c>
      <c r="W29" s="31" t="str">
        <f>Judge1!W29 &amp; " " &amp; Judge2!W29 &amp; " " &amp; Judge3!W29 &amp; " " &amp; Judge4!W29 &amp; " " &amp; Judge5!W29</f>
        <v xml:space="preserve">    </v>
      </c>
      <c r="X29" s="31" t="str">
        <f>Judge1!X29 &amp; " " &amp; Judge2!X29 &amp; " " &amp; Judge3!X29 &amp; " " &amp; Judge4!X29 &amp; " " &amp; Judge5!X29</f>
        <v xml:space="preserve">    </v>
      </c>
      <c r="Y29" s="31" t="str">
        <f>Judge1!Y29 &amp; " " &amp; Judge2!Y29 &amp; " " &amp; Judge3!Y29 &amp; " " &amp; Judge4!Y29 &amp; " " &amp; Judge5!Y29</f>
        <v xml:space="preserve">    </v>
      </c>
      <c r="Z29" s="31" t="str">
        <f>Judge1!Z29 &amp; " " &amp; Judge2!Z29 &amp; " " &amp; Judge3!Z29 &amp; " " &amp; Judge4!Z29 &amp; " " &amp; Judge5!Z29</f>
        <v xml:space="preserve">    </v>
      </c>
      <c r="AA29" s="31" t="str">
        <f>Judge1!AA29 &amp; " " &amp; Judge2!AA29 &amp; " " &amp; Judge3!AA29 &amp; " " &amp; Judge4!AA29 &amp; " " &amp; Judge5!AA29</f>
        <v xml:space="preserve">    </v>
      </c>
      <c r="AB29" s="31" t="str">
        <f>Judge1!AB29 &amp; " " &amp; Judge2!AB29 &amp; " " &amp; Judge3!AB29 &amp; " " &amp; Judge4!AB29 &amp; " " &amp; Judge5!AB29</f>
        <v xml:space="preserve">    </v>
      </c>
      <c r="AC29" s="31" t="str">
        <f>Judge1!AC29 &amp; " " &amp; Judge2!AC29 &amp; " " &amp; Judge3!AC29 &amp; " " &amp; Judge4!AC29 &amp; " " &amp; Judge5!AC29</f>
        <v xml:space="preserve">    </v>
      </c>
      <c r="AD29" s="31" t="str">
        <f>Judge1!AD29 &amp; " " &amp; Judge2!AD29 &amp; " " &amp; Judge3!AD29 &amp; " " &amp; Judge4!AD29 &amp; " " &amp; Judge5!AD29</f>
        <v xml:space="preserve">    </v>
      </c>
      <c r="AE29" s="31" t="str">
        <f>Judge1!AE29 &amp; " " &amp; Judge2!AE29 &amp; " " &amp; Judge3!AE29 &amp; " " &amp; Judge4!AE29 &amp; " " &amp; Judge5!AE29</f>
        <v xml:space="preserve">    </v>
      </c>
      <c r="AF29" s="31" t="str">
        <f>Judge1!AF29 &amp; " " &amp; Judge2!AF29 &amp; " " &amp; Judge3!AF29 &amp; " " &amp; Judge4!AF29 &amp; " " &amp; Judge5!AF29</f>
        <v xml:space="preserve">    </v>
      </c>
      <c r="AG29" s="31" t="str">
        <f>Judge1!AG29 &amp; " " &amp; Judge2!AG29 &amp; " " &amp; Judge3!AG29 &amp; " " &amp; Judge4!AG29 &amp; " " &amp; Judge5!AG29</f>
        <v xml:space="preserve">    </v>
      </c>
      <c r="AH29" s="31" t="str">
        <f>Judge1!AH29 &amp; " " &amp; Judge2!AH29 &amp; " " &amp; Judge3!AH29 &amp; " " &amp; Judge4!AH29 &amp; " " &amp; Judge5!AH29</f>
        <v xml:space="preserve">    </v>
      </c>
      <c r="AI29" s="31" t="str">
        <f>Judge1!AI29 &amp; " " &amp; Judge2!AI29 &amp; " " &amp; Judge3!AI29 &amp; " " &amp; Judge4!AI29 &amp; " " &amp; Judge5!AI29</f>
        <v xml:space="preserve">    </v>
      </c>
      <c r="AJ29" s="31" t="str">
        <f>Judge1!AJ29 &amp; " " &amp; Judge2!AJ29 &amp; " " &amp; Judge3!AJ29 &amp; " " &amp; Judge4!AJ29 &amp; " " &amp; Judge5!AJ29</f>
        <v xml:space="preserve">    </v>
      </c>
      <c r="AK29" s="31" t="str">
        <f>Judge1!AK29 &amp; " " &amp; Judge2!AK29 &amp; " " &amp; Judge3!AK29 &amp; " " &amp; Judge4!AK29 &amp; " " &amp; Judge5!AK29</f>
        <v xml:space="preserve">    </v>
      </c>
      <c r="AL29" s="31" t="str">
        <f>Judge1!AL29 &amp; " " &amp; Judge2!AL29 &amp; " " &amp; Judge3!AL29 &amp; " " &amp; Judge4!AL29 &amp; " " &amp; Judge5!AL29</f>
        <v xml:space="preserve">    </v>
      </c>
      <c r="AM29" s="31" t="str">
        <f>Judge1!AM29 &amp; " " &amp; Judge2!AM29 &amp; " " &amp; Judge3!AM29 &amp; " " &amp; Judge4!AM29 &amp; " " &amp; Judge5!AM29</f>
        <v xml:space="preserve">    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2" priority="1" stopIfTrue="1" operator="greaterThan">
      <formula>$E$7</formula>
    </cfRule>
    <cfRule type="cellIs" dxfId="51" priority="2" stopIfTrue="1" operator="equal">
      <formula>""</formula>
    </cfRule>
    <cfRule type="cellIs" dxfId="50" priority="3" stopIfTrue="1" operator="equal">
      <formula>0</formula>
    </cfRule>
    <cfRule type="cellIs" dxfId="49" priority="4" stopIfTrue="1" operator="lessThan">
      <formula>($E$7 * 0.25)</formula>
    </cfRule>
  </conditionalFormatting>
  <conditionalFormatting sqref="E8">
    <cfRule type="cellIs" dxfId="48" priority="5" stopIfTrue="1" operator="greaterThan">
      <formula>$E$8</formula>
    </cfRule>
    <cfRule type="cellIs" dxfId="47" priority="6" stopIfTrue="1" operator="equal">
      <formula>""</formula>
    </cfRule>
    <cfRule type="cellIs" dxfId="46" priority="7" stopIfTrue="1" operator="equal">
      <formula>0</formula>
    </cfRule>
    <cfRule type="cellIs" dxfId="45" priority="8" stopIfTrue="1" operator="lessThan">
      <formula>($E$8 * 0.25)</formula>
    </cfRule>
  </conditionalFormatting>
  <conditionalFormatting sqref="E9">
    <cfRule type="cellIs" dxfId="44" priority="9" stopIfTrue="1" operator="greaterThan">
      <formula>$E$9</formula>
    </cfRule>
    <cfRule type="cellIs" dxfId="43" priority="10" stopIfTrue="1" operator="equal">
      <formula>""</formula>
    </cfRule>
    <cfRule type="cellIs" dxfId="42" priority="11" stopIfTrue="1" operator="equal">
      <formula>0</formula>
    </cfRule>
    <cfRule type="cellIs" dxfId="41" priority="12" stopIfTrue="1" operator="lessThan">
      <formula>($E$9 * 0.25)</formula>
    </cfRule>
  </conditionalFormatting>
  <conditionalFormatting sqref="E10">
    <cfRule type="cellIs" dxfId="40" priority="13" stopIfTrue="1" operator="greaterThan">
      <formula>$E$10</formula>
    </cfRule>
    <cfRule type="cellIs" dxfId="39" priority="14" stopIfTrue="1" operator="equal">
      <formula>""</formula>
    </cfRule>
    <cfRule type="cellIs" dxfId="38" priority="15" stopIfTrue="1" operator="equal">
      <formula>0</formula>
    </cfRule>
    <cfRule type="cellIs" dxfId="37" priority="16" stopIfTrue="1" operator="lessThan">
      <formula>($E$10 * 0.25)</formula>
    </cfRule>
  </conditionalFormatting>
  <conditionalFormatting sqref="E11">
    <cfRule type="cellIs" dxfId="36" priority="17" stopIfTrue="1" operator="greaterThan">
      <formula>$E$11</formula>
    </cfRule>
    <cfRule type="cellIs" dxfId="35" priority="18" stopIfTrue="1" operator="equal">
      <formula>""</formula>
    </cfRule>
    <cfRule type="cellIs" dxfId="34" priority="19" stopIfTrue="1" operator="equal">
      <formula>0</formula>
    </cfRule>
    <cfRule type="cellIs" dxfId="33" priority="20" stopIfTrue="1" operator="lessThan">
      <formula>($E$11 * 0.25)</formula>
    </cfRule>
  </conditionalFormatting>
  <conditionalFormatting sqref="E12">
    <cfRule type="cellIs" dxfId="32" priority="21" stopIfTrue="1" operator="greaterThan">
      <formula>$E$12</formula>
    </cfRule>
    <cfRule type="cellIs" dxfId="31" priority="22" stopIfTrue="1" operator="equal">
      <formula>""</formula>
    </cfRule>
    <cfRule type="cellIs" dxfId="30" priority="23" stopIfTrue="1" operator="equal">
      <formula>0</formula>
    </cfRule>
    <cfRule type="cellIs" dxfId="29" priority="24" stopIfTrue="1" operator="lessThan">
      <formula>($E$12 * 0.25)</formula>
    </cfRule>
  </conditionalFormatting>
  <conditionalFormatting sqref="E13">
    <cfRule type="cellIs" dxfId="28" priority="25" stopIfTrue="1" operator="greaterThan">
      <formula>$E$13</formula>
    </cfRule>
    <cfRule type="cellIs" dxfId="27" priority="26" stopIfTrue="1" operator="equal">
      <formula>""</formula>
    </cfRule>
    <cfRule type="cellIs" dxfId="26" priority="27" stopIfTrue="1" operator="equal">
      <formula>0</formula>
    </cfRule>
    <cfRule type="cellIs" dxfId="25" priority="28" stopIfTrue="1" operator="lessThan">
      <formula>($E$13 * 0.25)</formula>
    </cfRule>
  </conditionalFormatting>
  <conditionalFormatting sqref="E14">
    <cfRule type="cellIs" dxfId="24" priority="29" stopIfTrue="1" operator="greaterThan">
      <formula>$E$14</formula>
    </cfRule>
    <cfRule type="cellIs" dxfId="23" priority="30" stopIfTrue="1" operator="equal">
      <formula>""</formula>
    </cfRule>
    <cfRule type="cellIs" dxfId="22" priority="31" stopIfTrue="1" operator="equal">
      <formula>0</formula>
    </cfRule>
    <cfRule type="cellIs" dxfId="21" priority="32" stopIfTrue="1" operator="lessThan">
      <formula>($E$14 * 0.25)</formula>
    </cfRule>
  </conditionalFormatting>
  <conditionalFormatting sqref="E15">
    <cfRule type="cellIs" dxfId="20" priority="33" stopIfTrue="1" operator="greaterThan">
      <formula>$E$15</formula>
    </cfRule>
    <cfRule type="cellIs" dxfId="19" priority="34" stopIfTrue="1" operator="equal">
      <formula>""</formula>
    </cfRule>
    <cfRule type="cellIs" dxfId="18" priority="35" stopIfTrue="1" operator="equal">
      <formula>0</formula>
    </cfRule>
    <cfRule type="cellIs" dxfId="17" priority="36" stopIfTrue="1" operator="lessThan">
      <formula>($E$15 * 0.25)</formula>
    </cfRule>
  </conditionalFormatting>
  <conditionalFormatting sqref="E16">
    <cfRule type="cellIs" dxfId="16" priority="37" stopIfTrue="1" operator="greaterThan">
      <formula>$E$16</formula>
    </cfRule>
    <cfRule type="cellIs" dxfId="15" priority="38" stopIfTrue="1" operator="equal">
      <formula>""</formula>
    </cfRule>
    <cfRule type="cellIs" dxfId="14" priority="39" stopIfTrue="1" operator="equal">
      <formula>0</formula>
    </cfRule>
    <cfRule type="cellIs" dxfId="13" priority="40" stopIfTrue="1" operator="lessThan">
      <formula>($E$16 * 0.25)</formula>
    </cfRule>
  </conditionalFormatting>
  <conditionalFormatting sqref="E17">
    <cfRule type="cellIs" dxfId="12" priority="41" stopIfTrue="1" operator="greaterThan">
      <formula>$E$17</formula>
    </cfRule>
    <cfRule type="cellIs" dxfId="11" priority="42" stopIfTrue="1" operator="equal">
      <formula>""</formula>
    </cfRule>
    <cfRule type="cellIs" dxfId="10" priority="43" stopIfTrue="1" operator="equal">
      <formula>0</formula>
    </cfRule>
    <cfRule type="cellIs" dxfId="9" priority="44" stopIfTrue="1" operator="lessThan">
      <formula>($E$17 * 0.25)</formula>
    </cfRule>
  </conditionalFormatting>
  <conditionalFormatting sqref="E18">
    <cfRule type="cellIs" dxfId="8" priority="45" stopIfTrue="1" operator="lessThan">
      <formula>$E$18</formula>
    </cfRule>
    <cfRule type="cellIs" dxfId="7" priority="46" stopIfTrue="1" operator="greaterThan">
      <formula>0</formula>
    </cfRule>
  </conditionalFormatting>
  <conditionalFormatting sqref="E19">
    <cfRule type="cellIs" dxfId="6" priority="47" stopIfTrue="1" operator="lessThan">
      <formula>$E$19</formula>
    </cfRule>
    <cfRule type="cellIs" dxfId="5" priority="48" stopIfTrue="1" operator="greaterThan">
      <formula>0</formula>
    </cfRule>
  </conditionalFormatting>
  <conditionalFormatting sqref="E20">
    <cfRule type="cellIs" dxfId="4" priority="49" stopIfTrue="1" operator="lessThan">
      <formula>$E$20</formula>
    </cfRule>
    <cfRule type="cellIs" dxfId="3" priority="50" stopIfTrue="1" operator="greaterThan">
      <formula>0</formula>
    </cfRule>
  </conditionalFormatting>
  <conditionalFormatting sqref="C23:AM23">
    <cfRule type="cellIs" dxfId="2" priority="51" stopIfTrue="1" operator="equal">
      <formula>$D$25</formula>
    </cfRule>
    <cfRule type="cellIs" dxfId="1" priority="52" stopIfTrue="1" operator="equal">
      <formula>$D$26</formula>
    </cfRule>
    <cfRule type="cellIs" dxfId="0" priority="53" stopIfTrue="1" operator="equal">
      <formula>$D$27</formula>
    </cfRule>
  </conditionalFormatting>
  <hyperlinks>
    <hyperlink ref="O3" r:id="rId1" xr:uid="{4307837A-4020-4D00-9A28-A3B7D607498D}"/>
    <hyperlink ref="E3" r:id="rId2" display="Need Help using this ScoreCard?  Check out this training video." xr:uid="{AB55977F-B9EE-4DB5-A35B-CB2BC118191B}"/>
    <hyperlink ref="D3" r:id="rId3" display="Need Help using this ScoreCard?  Check out this training video." xr:uid="{DAF752D9-D4C8-4E80-AD99-4AE1F973896C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2019-07-16T23:35:44Z</dcterms:modified>
</cp:coreProperties>
</file>